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35" yWindow="90" windowWidth="10155" windowHeight="8055" activeTab="0"/>
  </bookViews>
  <sheets>
    <sheet name="Assessment" sheetId="1" r:id="rId1"/>
    <sheet name="Report PRINT" sheetId="2" r:id="rId2"/>
    <sheet name="Hardware" sheetId="3" r:id="rId3"/>
    <sheet name="Software" sheetId="4" r:id="rId4"/>
    <sheet name="Computer" sheetId="5" r:id="rId5"/>
    <sheet name="Training" sheetId="6" r:id="rId6"/>
    <sheet name="Additional Rec." sheetId="7" r:id="rId7"/>
    <sheet name="Pricing" sheetId="8" r:id="rId8"/>
    <sheet name="Premier AT" sheetId="9" r:id="rId9"/>
    <sheet name="Bagatrix" sheetId="10" r:id="rId10"/>
  </sheets>
  <externalReferences>
    <externalReference r:id="rId13"/>
  </externalReferences>
  <definedNames>
    <definedName name="Computer2" localSheetId="5">'Assessment'!#REF!</definedName>
    <definedName name="Computer2">'Assessment'!#REF!</definedName>
    <definedName name="listed">#REF!</definedName>
    <definedName name="_xlnm.Print_Area" localSheetId="4">'Computer'!$A$1:$I$55</definedName>
    <definedName name="_xlnm.Print_Area" localSheetId="2">'Hardware'!$A$1:$I$42</definedName>
    <definedName name="_xlnm.Print_Area" localSheetId="1">'Report PRINT'!$A$1:$I$122</definedName>
    <definedName name="_xlnm.Print_Area" localSheetId="3">'Software'!$A$1:$J$47</definedName>
    <definedName name="_xlnm.Print_Area" localSheetId="5">'Training'!$A$1:$J$46</definedName>
    <definedName name="ReadCMI" localSheetId="4">'Assessment'!#REF!</definedName>
    <definedName name="ReadCMI" localSheetId="3">'Assessment'!#REF!</definedName>
    <definedName name="ReadCMI" localSheetId="5">'Assessment'!#REF!</definedName>
    <definedName name="ReadCMI">'Assessment'!#REF!</definedName>
    <definedName name="test">'[1]Assessment'!#REF!</definedName>
    <definedName name="Training2">'Assessment'!#REF!</definedName>
  </definedNames>
  <calcPr fullCalcOnLoad="1"/>
</workbook>
</file>

<file path=xl/sharedStrings.xml><?xml version="1.0" encoding="utf-8"?>
<sst xmlns="http://schemas.openxmlformats.org/spreadsheetml/2006/main" count="871" uniqueCount="579">
  <si>
    <t>LISTENING</t>
  </si>
  <si>
    <t>READING</t>
  </si>
  <si>
    <t>WRITING</t>
  </si>
  <si>
    <t>MATH</t>
  </si>
  <si>
    <t>MEMORY</t>
  </si>
  <si>
    <t>ORGANIZATION</t>
  </si>
  <si>
    <t>Identifying Information</t>
  </si>
  <si>
    <t xml:space="preserve">Name: </t>
  </si>
  <si>
    <t>DOB:</t>
  </si>
  <si>
    <t>Gender:</t>
  </si>
  <si>
    <t>Address:</t>
  </si>
  <si>
    <t>Phone #:</t>
  </si>
  <si>
    <t>School/ Employer:</t>
  </si>
  <si>
    <t>Grade/ Position:</t>
  </si>
  <si>
    <t>Referred By:</t>
  </si>
  <si>
    <t>Case #:</t>
  </si>
  <si>
    <t>Contact Info:</t>
  </si>
  <si>
    <t>Diagnosis:</t>
  </si>
  <si>
    <t>A&amp;I #:</t>
  </si>
  <si>
    <t>Background Information</t>
  </si>
  <si>
    <t xml:space="preserve">Employment History: </t>
  </si>
  <si>
    <t xml:space="preserve">Medical/Psychological Information Reviewed: </t>
  </si>
  <si>
    <t>Educational History:</t>
  </si>
  <si>
    <t>Prior Evaluations:</t>
  </si>
  <si>
    <t>Date:</t>
  </si>
  <si>
    <t>Evaluator:</t>
  </si>
  <si>
    <t>Assistive Technology Evaluation</t>
  </si>
  <si>
    <t>Assistive Technology Team Members</t>
  </si>
  <si>
    <t>Name</t>
  </si>
  <si>
    <t>Position</t>
  </si>
  <si>
    <t>Input Provided</t>
  </si>
  <si>
    <t>Purpose of Evaluation / Expected Outcomes</t>
  </si>
  <si>
    <t>Evaluation Procedure</t>
  </si>
  <si>
    <t>Client Self-Identified Barriers</t>
  </si>
  <si>
    <t>SPEAKING</t>
  </si>
  <si>
    <t>Strengths and Abilities</t>
  </si>
  <si>
    <t>Reads words accurately</t>
  </si>
  <si>
    <t>Is able to maintain place on page</t>
  </si>
  <si>
    <t>Individual is EXPECTED to...</t>
  </si>
  <si>
    <t>Read test questions</t>
  </si>
  <si>
    <t>Read computer text</t>
  </si>
  <si>
    <t>Other:</t>
  </si>
  <si>
    <t>Individual has EXPERIENCE with…</t>
  </si>
  <si>
    <t>Books on Disc/CD</t>
  </si>
  <si>
    <t>Speech Synthesis</t>
  </si>
  <si>
    <t>Has requisite visual abilities</t>
  </si>
  <si>
    <t>Tape recorder/player/books on tape</t>
  </si>
  <si>
    <t>Spells correctly</t>
  </si>
  <si>
    <t>Writes neatly with little difficulty</t>
  </si>
  <si>
    <t>Uses appropriate grammar</t>
  </si>
  <si>
    <t>Uses appropriate vocabulary</t>
  </si>
  <si>
    <t>Edits / proofs well</t>
  </si>
  <si>
    <t>Write test answers</t>
  </si>
  <si>
    <t>Write homework / work assignments</t>
  </si>
  <si>
    <t>Take notes</t>
  </si>
  <si>
    <t>Conventional word processor</t>
  </si>
  <si>
    <t>Talking word processor</t>
  </si>
  <si>
    <t>Semantic (mind) map software</t>
  </si>
  <si>
    <t>Outlining program</t>
  </si>
  <si>
    <t>Conventional spell checker (integrated)</t>
  </si>
  <si>
    <t>Talking spell checker</t>
  </si>
  <si>
    <t>Speech synthesis/screen review</t>
  </si>
  <si>
    <t>Grammar checker</t>
  </si>
  <si>
    <t>Speech recognition</t>
  </si>
  <si>
    <t>Understand basic number concepts</t>
  </si>
  <si>
    <t>Calculates basic arithmetic problems</t>
  </si>
  <si>
    <t>Knows basic math vocabulary</t>
  </si>
  <si>
    <t>Calculates quickly</t>
  </si>
  <si>
    <t>Compute</t>
  </si>
  <si>
    <t>Solve math word problems</t>
  </si>
  <si>
    <t>Use a calculator</t>
  </si>
  <si>
    <t>Conventional calculator</t>
  </si>
  <si>
    <t>Graphing calculator</t>
  </si>
  <si>
    <t>Talking calculator</t>
  </si>
  <si>
    <t>Math processing software / electronic worksheets</t>
  </si>
  <si>
    <t>Conventional spell checker (stand-alone)</t>
  </si>
  <si>
    <t>Hears and understands the spoken word</t>
  </si>
  <si>
    <t>Understands basic directions</t>
  </si>
  <si>
    <t>Pays attention to speaker for an appropriate timespan</t>
  </si>
  <si>
    <t>Comprehends rapid speech</t>
  </si>
  <si>
    <t>Responds appropriately to requests / instructions</t>
  </si>
  <si>
    <t>Listen to lectures</t>
  </si>
  <si>
    <t>Listen to direction / instructions</t>
  </si>
  <si>
    <t>Listen to audiotapes / videotapes / CDs</t>
  </si>
  <si>
    <t>Listen to Announcements</t>
  </si>
  <si>
    <t>Assistive listening device</t>
  </si>
  <si>
    <t>Books on tape</t>
  </si>
  <si>
    <t>Speaks with appropriate vocabulary</t>
  </si>
  <si>
    <t>Speaks with appropriate grammar</t>
  </si>
  <si>
    <t>Speaks well in everyday situations</t>
  </si>
  <si>
    <t>Speak to teachers / peers / coworkers</t>
  </si>
  <si>
    <t>Make Class  workplace presentations</t>
  </si>
  <si>
    <t>Communicate during class / workplace discussion</t>
  </si>
  <si>
    <t>Voice recording</t>
  </si>
  <si>
    <t>Voice dictation</t>
  </si>
  <si>
    <t>Voice-activated devices</t>
  </si>
  <si>
    <t>Understand cause/effect relationships</t>
  </si>
  <si>
    <t>Manages personal and work time</t>
  </si>
  <si>
    <t>Manages personal and work space</t>
  </si>
  <si>
    <t>Makes plans to accomplish tasks</t>
  </si>
  <si>
    <t xml:space="preserve">Organizes ideas into a cohesive whole </t>
  </si>
  <si>
    <t>Can understand abstract concepts</t>
  </si>
  <si>
    <t>Organize work space</t>
  </si>
  <si>
    <t>Organize information</t>
  </si>
  <si>
    <t>Organize assignments/projects</t>
  </si>
  <si>
    <t>Personal data managers (stand-alone)</t>
  </si>
  <si>
    <t>Personal data organization software</t>
  </si>
  <si>
    <t>Free-form database</t>
  </si>
  <si>
    <t>Calendar programs</t>
  </si>
  <si>
    <t>Has long-term recall of previously learned information</t>
  </si>
  <si>
    <t>Follows simple directions in sequence</t>
  </si>
  <si>
    <t>Follows complex directions in sequence</t>
  </si>
  <si>
    <t>Remember recently presented information that has been read</t>
  </si>
  <si>
    <t>Remember sequential information</t>
  </si>
  <si>
    <t>Use time-management skills</t>
  </si>
  <si>
    <t>Tape recorder</t>
  </si>
  <si>
    <t>Exhibits physical strength/endurance</t>
  </si>
  <si>
    <t>Has good posture</t>
  </si>
  <si>
    <t>Controls objects (grasps/manipulates)</t>
  </si>
  <si>
    <t>Moves about freely</t>
  </si>
  <si>
    <t>Has good positioning/orientation</t>
  </si>
  <si>
    <t>Use pencil / pen / markers</t>
  </si>
  <si>
    <t>Use keyboard</t>
  </si>
  <si>
    <t>Draw / cut / paste / do artwork</t>
  </si>
  <si>
    <t>Maintain good posture / positioning</t>
  </si>
  <si>
    <t>Pen / Pencil Grips</t>
  </si>
  <si>
    <t>Alternate Mouse Inputs (trackball, joystick, etc.)</t>
  </si>
  <si>
    <t>Alternate Keyboard (mini/XL footprint, one-handed, split, etc.)</t>
  </si>
  <si>
    <t>Can read print from across a room</t>
  </si>
  <si>
    <t>Can read print within arms reach</t>
  </si>
  <si>
    <t>Can see color</t>
  </si>
  <si>
    <t xml:space="preserve">Can read a computer screen </t>
  </si>
  <si>
    <t>Observe physical characteristics of a person/object</t>
  </si>
  <si>
    <t>Glasses/Contacts</t>
  </si>
  <si>
    <t>Screen Magnification (if used note magnification strength)</t>
  </si>
  <si>
    <t>Personal Data Assistant (PDA)</t>
  </si>
  <si>
    <t>Database (i.e.: MS Access)</t>
  </si>
  <si>
    <t>Digital Recorder</t>
  </si>
  <si>
    <t>Differentiates between relevant and irrelevant information</t>
  </si>
  <si>
    <t>Remember information that's been heard</t>
  </si>
  <si>
    <t>Tape recorder / player</t>
  </si>
  <si>
    <t>Hand-held Magnifier</t>
  </si>
  <si>
    <t>Braille</t>
  </si>
  <si>
    <t>Screen Reader</t>
  </si>
  <si>
    <t>General Information</t>
  </si>
  <si>
    <t>General Computer Considerations</t>
  </si>
  <si>
    <t>Service Provided By</t>
  </si>
  <si>
    <t>Report Prepared By</t>
  </si>
  <si>
    <t>Title</t>
  </si>
  <si>
    <t>Date</t>
  </si>
  <si>
    <t>TRAINING RECOMMENDATIONS</t>
  </si>
  <si>
    <t>HARDWARE RECOMMENDATIONS</t>
  </si>
  <si>
    <t>ITEM LIST:</t>
  </si>
  <si>
    <t>COST</t>
  </si>
  <si>
    <t>S/I Code</t>
  </si>
  <si>
    <t>Source:</t>
  </si>
  <si>
    <t>Counselor:</t>
  </si>
  <si>
    <t>Where did the Eval?</t>
  </si>
  <si>
    <t>Who was Present?</t>
  </si>
  <si>
    <t>Comment on time of arrival, dress, and demeanor.</t>
  </si>
  <si>
    <t>How well did client respond to Questions?</t>
  </si>
  <si>
    <t>Future Plans: School Work…</t>
  </si>
  <si>
    <t>Requested Areas of Focus</t>
  </si>
  <si>
    <t>Has been tested</t>
  </si>
  <si>
    <t>Hearing Loss</t>
  </si>
  <si>
    <t>Headphones</t>
  </si>
  <si>
    <t>TTY</t>
  </si>
  <si>
    <t>Hearing Aids</t>
  </si>
  <si>
    <t>FM Amplification System</t>
  </si>
  <si>
    <t>Hear Computer Speakers</t>
  </si>
  <si>
    <t>Hear Lectures</t>
  </si>
  <si>
    <t>Experience Computing</t>
  </si>
  <si>
    <t>1-10 Self Ability Rating</t>
  </si>
  <si>
    <t>General Office/Productivity Software</t>
  </si>
  <si>
    <t>Uses Computer For?</t>
  </si>
  <si>
    <t>Using Internet</t>
  </si>
  <si>
    <t>Microsoft / MAC OS</t>
  </si>
  <si>
    <t>Load Applications</t>
  </si>
  <si>
    <t>Online Communities (facebook, my space…)</t>
  </si>
  <si>
    <t>Chat, Instant Messanger</t>
  </si>
  <si>
    <t>Create CD, Move / Store Data</t>
  </si>
  <si>
    <t>MP3 Player/Audio Player</t>
  </si>
  <si>
    <t>Highlight Text</t>
  </si>
  <si>
    <t>Copy / Paste</t>
  </si>
  <si>
    <t>Complete work by way of computer.</t>
  </si>
  <si>
    <t>Access Internet</t>
  </si>
  <si>
    <t>Preform Basic Word Processing</t>
  </si>
  <si>
    <t>Any Special Adaptions needed?</t>
  </si>
  <si>
    <t>Contrast</t>
  </si>
  <si>
    <t>Magnification</t>
  </si>
  <si>
    <t>Text Size</t>
  </si>
  <si>
    <t>Font Style</t>
  </si>
  <si>
    <t>Size</t>
  </si>
  <si>
    <t>Shape</t>
  </si>
  <si>
    <t>Split</t>
  </si>
  <si>
    <t>Angle</t>
  </si>
  <si>
    <t>Wirless/Wired</t>
  </si>
  <si>
    <t>Keypad</t>
  </si>
  <si>
    <t>One-handed</t>
  </si>
  <si>
    <t>On-Screen</t>
  </si>
  <si>
    <t>Key Size</t>
  </si>
  <si>
    <t>Alternate Access:</t>
  </si>
  <si>
    <t>Speech to Text</t>
  </si>
  <si>
    <t>Mouth Stick</t>
  </si>
  <si>
    <t>Head Stick</t>
  </si>
  <si>
    <t>Eye Gaze</t>
  </si>
  <si>
    <t>Trackball</t>
  </si>
  <si>
    <t>Touch Pad</t>
  </si>
  <si>
    <t>Mouse Keys</t>
  </si>
  <si>
    <t>Keyless</t>
  </si>
  <si>
    <t>On-screen</t>
  </si>
  <si>
    <t>Voice Recognition</t>
  </si>
  <si>
    <t>Sticky Keys</t>
  </si>
  <si>
    <t>Filter Keys</t>
  </si>
  <si>
    <t>Foot</t>
  </si>
  <si>
    <t>Switch</t>
  </si>
  <si>
    <t>External Speakers</t>
  </si>
  <si>
    <t>Volume Control</t>
  </si>
  <si>
    <t>Alternate Visual Translation of Sound</t>
  </si>
  <si>
    <t>Hard Drive:</t>
  </si>
  <si>
    <t>RAM:</t>
  </si>
  <si>
    <t>Processor Speed:</t>
  </si>
  <si>
    <t>Operating System(s):</t>
  </si>
  <si>
    <t>Computer Type:</t>
  </si>
  <si>
    <t>Desktop, Laptop, Tablet, All-in-One</t>
  </si>
  <si>
    <t>MS Windows, MAC/Apple</t>
  </si>
  <si>
    <t>RAM, 0.0 MB/GB</t>
  </si>
  <si>
    <t>80 GB</t>
  </si>
  <si>
    <t>In Inches, 15.4, 17, 19,</t>
  </si>
  <si>
    <t xml:space="preserve">MS Office Version, Word Perfect, </t>
  </si>
  <si>
    <t>Design Software, Accounting, etc.</t>
  </si>
  <si>
    <t>Chip set, Intel Pentium 0.0 GHz</t>
  </si>
  <si>
    <t>Tablet (Waicom)</t>
  </si>
  <si>
    <t>Other Special Notes:</t>
  </si>
  <si>
    <t>Ethernet/Wireless:</t>
  </si>
  <si>
    <t xml:space="preserve">Bluetooth, </t>
  </si>
  <si>
    <t>CD-ROM, DVD, Burner, BluRay</t>
  </si>
  <si>
    <t xml:space="preserve">Service: </t>
  </si>
  <si>
    <t>Service Date:</t>
  </si>
  <si>
    <t>S/I Code:</t>
  </si>
  <si>
    <t>Requested Areas Of Focus</t>
  </si>
  <si>
    <t xml:space="preserve">Understand the meaning of connected text </t>
  </si>
  <si>
    <t>Read from chalkboard /overhead /etc.</t>
  </si>
  <si>
    <t>Read assignment /instruction sheets</t>
  </si>
  <si>
    <t>Reads with speed /fluency</t>
  </si>
  <si>
    <t>OCR &amp; speech synthesis</t>
  </si>
  <si>
    <t>Spell words</t>
  </si>
  <si>
    <t>Organizes thoughts in a logical order within composition</t>
  </si>
  <si>
    <t xml:space="preserve">Copy from chalkboard / text </t>
  </si>
  <si>
    <t>PHYSICAL/MOTOR</t>
  </si>
  <si>
    <t>VISION</t>
  </si>
  <si>
    <t>HEARING</t>
  </si>
  <si>
    <t>MONITOR</t>
  </si>
  <si>
    <t>SPEAKERS/AUDIO</t>
  </si>
  <si>
    <t>Discusses content appropriate to situation</t>
  </si>
  <si>
    <t>Can adjust language based on audience</t>
  </si>
  <si>
    <t>Speaks with appropriate tone, pitch, volume</t>
  </si>
  <si>
    <t>Perform Backup</t>
  </si>
  <si>
    <t>Remember info learned previously</t>
  </si>
  <si>
    <t>Has clear and consistent pronunciation</t>
  </si>
  <si>
    <t>Listen to/work with peers/coworkers</t>
  </si>
  <si>
    <r>
      <t xml:space="preserve">Has a sense of reasonable vs unreasonable answers </t>
    </r>
    <r>
      <rPr>
        <sz val="11"/>
        <color indexed="8"/>
        <rFont val="Calibri"/>
        <family val="2"/>
      </rPr>
      <t>(can estimate)</t>
    </r>
  </si>
  <si>
    <t>Applies math concepts to life situation</t>
  </si>
  <si>
    <t>Use math in applied settings/conditions</t>
  </si>
  <si>
    <r>
      <t xml:space="preserve">Write papers </t>
    </r>
    <r>
      <rPr>
        <sz val="11"/>
        <color indexed="8"/>
        <rFont val="Calibri"/>
        <family val="2"/>
      </rPr>
      <t>(composition, reports)</t>
    </r>
  </si>
  <si>
    <t>Capitalization/punctuation rules</t>
  </si>
  <si>
    <t>Understands meaning of words used</t>
  </si>
  <si>
    <t>Read textbooks/handouts/reports</t>
  </si>
  <si>
    <r>
      <t>Read resource materials</t>
    </r>
    <r>
      <rPr>
        <sz val="10"/>
        <color indexed="8"/>
        <rFont val="Calibri"/>
        <family val="2"/>
      </rPr>
      <t xml:space="preserve"> </t>
    </r>
    <r>
      <rPr>
        <sz val="10"/>
        <color indexed="8"/>
        <rFont val="Calibri"/>
        <family val="2"/>
      </rPr>
      <t>(e.g.: dictionary)</t>
    </r>
  </si>
  <si>
    <t>Has ability to track print from one page to another</t>
  </si>
  <si>
    <t>Access information on a computer</t>
  </si>
  <si>
    <t>Access information across the room</t>
  </si>
  <si>
    <t>Portable Computer (Braille Note/PAC Mate or similar</t>
  </si>
  <si>
    <t>Touch Screen</t>
  </si>
  <si>
    <t>SPEAKER / AUDIO</t>
  </si>
  <si>
    <t>Client:</t>
  </si>
  <si>
    <t>Provider #:</t>
  </si>
  <si>
    <t>COMPUTER RECOMMENDATIONS</t>
  </si>
  <si>
    <t>General Computer Specifications:</t>
  </si>
  <si>
    <t>Applications:</t>
  </si>
  <si>
    <t>Optical Drive:</t>
  </si>
  <si>
    <t>Security:</t>
  </si>
  <si>
    <t>Screen Size:</t>
  </si>
  <si>
    <t>Additional Monitor:</t>
  </si>
  <si>
    <t>Productivity Software:</t>
  </si>
  <si>
    <t>Peripherals:</t>
  </si>
  <si>
    <t>Warranty:</t>
  </si>
  <si>
    <t>Printer:</t>
  </si>
  <si>
    <t>Scanner:</t>
  </si>
  <si>
    <t>Speakers:</t>
  </si>
  <si>
    <t>Cables:</t>
  </si>
  <si>
    <t>External Drives:</t>
  </si>
  <si>
    <t>Web Cam:</t>
  </si>
  <si>
    <t>Carrying Case:</t>
  </si>
  <si>
    <t>Mouse:</t>
  </si>
  <si>
    <t>Keyboard:</t>
  </si>
  <si>
    <t>Keypad:</t>
  </si>
  <si>
    <t>Extra Battery:</t>
  </si>
  <si>
    <t>COST / Unit</t>
  </si>
  <si>
    <t># UNITS</t>
  </si>
  <si>
    <t xml:space="preserve">In addition to the recommended Assistive Technology, the following resources may provide added support for the client. </t>
  </si>
  <si>
    <t>VR</t>
  </si>
  <si>
    <t>Algebra 2</t>
  </si>
  <si>
    <t>www.sdlearn.com</t>
  </si>
  <si>
    <t>1.8 or Higher</t>
  </si>
  <si>
    <t>DVD</t>
  </si>
  <si>
    <t>Virus, Spyware</t>
  </si>
  <si>
    <t>Can be built in</t>
  </si>
  <si>
    <t xml:space="preserve">1 GB USB Flash Drive - for file transfers </t>
  </si>
  <si>
    <r>
      <t xml:space="preserve">Dealer Authorized Product &amp; Pricing List - </t>
    </r>
    <r>
      <rPr>
        <b/>
        <i/>
        <sz val="12"/>
        <rFont val="Arial"/>
        <family val="2"/>
      </rPr>
      <t>Effective 4/20/2007</t>
    </r>
  </si>
  <si>
    <t>Product SKU code</t>
  </si>
  <si>
    <t>Product</t>
  </si>
  <si>
    <t>Retail Price</t>
  </si>
  <si>
    <t>Dealer Price</t>
  </si>
  <si>
    <t>CRS</t>
  </si>
  <si>
    <t>Complete Reading System **</t>
  </si>
  <si>
    <t xml:space="preserve">TTA </t>
  </si>
  <si>
    <t>Text-to-Audio ** @ + V</t>
  </si>
  <si>
    <t>SNRP</t>
  </si>
  <si>
    <t>Scan and Read Pro ** @ + V</t>
  </si>
  <si>
    <t xml:space="preserve">TWP </t>
  </si>
  <si>
    <t>Talking Word Processor ** @ + V</t>
  </si>
  <si>
    <t>TCP</t>
  </si>
  <si>
    <t>Text Cloner Pro **</t>
  </si>
  <si>
    <t>UR</t>
  </si>
  <si>
    <t>Universal Reader **</t>
  </si>
  <si>
    <t>URP</t>
  </si>
  <si>
    <t>Universal Reader Plus ** @ + V</t>
  </si>
  <si>
    <t>URIGT</t>
  </si>
  <si>
    <t>Universal Reader with Intergalactic Translator</t>
  </si>
  <si>
    <t>PDF</t>
  </si>
  <si>
    <t>PDF Magic PRO ** @ + V</t>
  </si>
  <si>
    <t>PDFE</t>
  </si>
  <si>
    <t>PDF Equalizer ** @ + V</t>
  </si>
  <si>
    <t>UTD</t>
  </si>
  <si>
    <t>Ultimate Talking Dictionary ** @ + V</t>
  </si>
  <si>
    <t>TCB</t>
  </si>
  <si>
    <t>Talking Checkbook **</t>
  </si>
  <si>
    <t>ETR</t>
  </si>
  <si>
    <t>E-Text Reader ** @ + V</t>
  </si>
  <si>
    <t>ETIGT</t>
  </si>
  <si>
    <t>E-Text Reader with Intergalactic Translator</t>
  </si>
  <si>
    <t>ELIB1</t>
  </si>
  <si>
    <t>E-LIbrary (per volume)</t>
  </si>
  <si>
    <t>ELIBNET</t>
  </si>
  <si>
    <t>E-Library (network version)</t>
  </si>
  <si>
    <t>PPP</t>
  </si>
  <si>
    <t>Premier Predictor Pro ** @ + V</t>
  </si>
  <si>
    <t>CDDVD</t>
  </si>
  <si>
    <t>Premier CD/DVD Creator</t>
  </si>
  <si>
    <t>PTB</t>
  </si>
  <si>
    <t>Premier Test Builder</t>
  </si>
  <si>
    <t>Premier Test Builder Starter Pack 
(includes 5 licenses of Universal Reader)</t>
  </si>
  <si>
    <t>LPP</t>
  </si>
  <si>
    <t xml:space="preserve">Literacy Productivity Pack 
@ - products included </t>
  </si>
  <si>
    <t xml:space="preserve">VPOD </t>
  </si>
  <si>
    <t>Key to Access VPOD
V - products included</t>
  </si>
  <si>
    <t xml:space="preserve">KTA </t>
  </si>
  <si>
    <t>Key to Access
+ - products included</t>
  </si>
  <si>
    <t>ACC</t>
  </si>
  <si>
    <t>Accessibility Suite
** - products included</t>
  </si>
  <si>
    <t>SNV</t>
  </si>
  <si>
    <t>Scan and View</t>
  </si>
  <si>
    <t>Standard Ground Shipping &amp; Handling (per order)</t>
  </si>
  <si>
    <t>2-Day Shipping &amp; Handling (per order)</t>
  </si>
  <si>
    <t>Next Day Shipping &amp; Handling (per order</t>
  </si>
  <si>
    <t xml:space="preserve">All pricing is subject to change. Call for Special Pricing on Network Licensing. </t>
  </si>
  <si>
    <t>R&amp;D Lab</t>
  </si>
  <si>
    <t>Executive Offices</t>
  </si>
  <si>
    <t>Phone: 815-927-7390</t>
  </si>
  <si>
    <t>31102 Blaisdell Dr</t>
  </si>
  <si>
    <t xml:space="preserve">1309 N. Williams St. </t>
  </si>
  <si>
    <t>Fax: 815-722-8802</t>
  </si>
  <si>
    <t>DeWitt, MI  48820</t>
  </si>
  <si>
    <t>Joliet, IL  60435</t>
  </si>
  <si>
    <t>Email: info@readingmadeeasy.com</t>
  </si>
  <si>
    <t>Basic Math, Pre-Algebra, Algebra 1, Geometry</t>
  </si>
  <si>
    <t>Basic Math, Pre-Algebra, Algebra 1 &amp; 2</t>
  </si>
  <si>
    <t>College Algebra, Trigonometry, PreCalculus, Calculus</t>
  </si>
  <si>
    <t>Basic Math, Pre-Algebra, Algebra 1 &amp; 2, Trigonometry, PreCalculus, Calculus</t>
  </si>
  <si>
    <t>Bundles</t>
  </si>
  <si>
    <t>Equation Invasion</t>
  </si>
  <si>
    <t>Graphing</t>
  </si>
  <si>
    <t>Calculus</t>
  </si>
  <si>
    <t>Precalculus</t>
  </si>
  <si>
    <t>Geometry</t>
  </si>
  <si>
    <t>Trigonometry</t>
  </si>
  <si>
    <t xml:space="preserve">College Algebra </t>
  </si>
  <si>
    <t>Algebra 1</t>
  </si>
  <si>
    <t>Pre-Algebra</t>
  </si>
  <si>
    <t>Basic Math</t>
  </si>
  <si>
    <t>ADDITIONAL INFO</t>
  </si>
  <si>
    <t>PRODUCT</t>
  </si>
  <si>
    <t>RETAIL</t>
  </si>
  <si>
    <t>Linear Algebra</t>
  </si>
  <si>
    <t>Typically Added to Bundle 4 for VR</t>
  </si>
  <si>
    <t>SHIPPING</t>
  </si>
  <si>
    <t>www.inspiration.com</t>
  </si>
  <si>
    <t xml:space="preserve">Inspiration Graphics Organizer </t>
  </si>
  <si>
    <t>Standard Deviant Math Training Videos</t>
  </si>
  <si>
    <t>www.bagatrix.com/store.htm</t>
  </si>
  <si>
    <t>CLICK HERE FOR PRICE CHART</t>
  </si>
  <si>
    <t xml:space="preserve">Solved! Bagatrix Math Software </t>
  </si>
  <si>
    <t>www.readingmadeeasy.com</t>
  </si>
  <si>
    <t xml:space="preserve">Premier Assistive Technology </t>
  </si>
  <si>
    <t>Premier Assistive Technology</t>
  </si>
  <si>
    <t>SOURCE</t>
  </si>
  <si>
    <t>Increase for Large Orders</t>
  </si>
  <si>
    <t>$10 - $15</t>
  </si>
  <si>
    <t>Shipping</t>
  </si>
  <si>
    <t>Increase for Specialty Items</t>
  </si>
  <si>
    <t>20% of Cost</t>
  </si>
  <si>
    <t>3rd Party Adjustment</t>
  </si>
  <si>
    <t>NOTES</t>
  </si>
  <si>
    <t xml:space="preserve">COST </t>
  </si>
  <si>
    <t>ITEM</t>
  </si>
  <si>
    <t>FLAT RATES</t>
  </si>
  <si>
    <t>1.</t>
  </si>
  <si>
    <t>2.</t>
  </si>
  <si>
    <t>3.</t>
  </si>
  <si>
    <t>4.</t>
  </si>
  <si>
    <t>TOTAL</t>
  </si>
  <si>
    <t>Total Cost:</t>
  </si>
  <si>
    <t>Total Units:</t>
  </si>
  <si>
    <t>RETURN TO PRICE LIST</t>
  </si>
  <si>
    <t>Educational/Vocational Statement…"Client is currently enrolled…"</t>
  </si>
  <si>
    <t>Large Monitor</t>
  </si>
  <si>
    <t>Type, Modem</t>
  </si>
  <si>
    <t>Virus, Spyware, Finger Print Access</t>
  </si>
  <si>
    <t>Yes/No, Multi-function, Fax</t>
  </si>
  <si>
    <t>Yes/No, Multi-function, Highspeed</t>
  </si>
  <si>
    <t xml:space="preserve">Non-specific, Messenger, Backpack, Rolling Bag </t>
  </si>
  <si>
    <t>Standard, Full, length, Damage Protection</t>
  </si>
  <si>
    <t>SOFTWARE RECOMMENDATIONS</t>
  </si>
  <si>
    <t>ADDITIONAL RECOMMENDED RESOURCES</t>
  </si>
  <si>
    <t>TRAINING LIST:</t>
  </si>
  <si>
    <t>ADDRESS</t>
  </si>
  <si>
    <t>PHONE</t>
  </si>
  <si>
    <t>Math Grids &amp; More</t>
  </si>
  <si>
    <t>www.onionmountaintech.com</t>
  </si>
  <si>
    <t xml:space="preserve"> - SD Basic Math Super Pack</t>
  </si>
  <si>
    <t xml:space="preserve"> - SD Algebra Super Pack</t>
  </si>
  <si>
    <t xml:space="preserve"> - SD Mighty Math Pack</t>
  </si>
  <si>
    <t>Hardware</t>
  </si>
  <si>
    <t>Headphones (both ears) no Mic</t>
  </si>
  <si>
    <t xml:space="preserve">Logitech Premium Stereo Headset with Noise-Canceling Microphone
</t>
  </si>
  <si>
    <t>www.amazon.com</t>
  </si>
  <si>
    <t>Headphones (both ears) with Mic</t>
  </si>
  <si>
    <t>Headset (one ear) with Mic</t>
  </si>
  <si>
    <t>Digital Voice Recorder (Olympus)</t>
  </si>
  <si>
    <t>Olympus WS-300M 256 MB Digital Voice Recorder and Music Player</t>
  </si>
  <si>
    <t>Franklin Speller Collegient</t>
  </si>
  <si>
    <t>Franklin SCD-1890 Speaking Merriam-Webster's Collegiate Dictionary, 11th Edition</t>
  </si>
  <si>
    <t>Dragon Naturally Speaking Standard</t>
  </si>
  <si>
    <t>www.nuance.com</t>
  </si>
  <si>
    <t>Dragon Naturally Speaking Preferred</t>
  </si>
  <si>
    <t>DNS (Training DVD) Volume 1 &amp; 2</t>
  </si>
  <si>
    <t>DNS (Training DVD) Volume 1, 2 &amp; 3</t>
  </si>
  <si>
    <t>TextHelp Read &amp; Write MAC</t>
  </si>
  <si>
    <t>www.enablemart.ocm</t>
  </si>
  <si>
    <t>512 Means Street, Suite 250; Atlanta GA 30318</t>
  </si>
  <si>
    <t>P: 404-894-8000 F: 404-894-8323</t>
  </si>
  <si>
    <t>AMAC</t>
  </si>
  <si>
    <t>GA Tools for Life/ AMAC at                                                      Georgia Institute of Technology</t>
  </si>
  <si>
    <t xml:space="preserve"> </t>
  </si>
  <si>
    <t xml:space="preserve">AT Evaluation </t>
  </si>
  <si>
    <t>MSRP</t>
  </si>
  <si>
    <t>Windows XP or later</t>
  </si>
  <si>
    <t>40 GB or Higher</t>
  </si>
  <si>
    <t>2048 MB (Recommended)</t>
  </si>
  <si>
    <t>Recommend Network/Ethernet and Wirless Capable</t>
  </si>
  <si>
    <t>MS Office 2007 Home and Student (or equivalent that includes Power Point.</t>
  </si>
  <si>
    <t>No</t>
  </si>
  <si>
    <t>Desktop</t>
  </si>
  <si>
    <t>17-19" minimum, flat screen recommended for flexibility in positioning</t>
  </si>
  <si>
    <t>Optional - useful for report generation by teacher</t>
  </si>
  <si>
    <t>Yes - for teacher use</t>
  </si>
  <si>
    <t>Optional - for teacher use</t>
  </si>
  <si>
    <t>Internet access for teacher use</t>
  </si>
  <si>
    <t>Full on-site warranty (if purchasing new)  to cover the system through the year</t>
  </si>
  <si>
    <t>Contact GATFL</t>
  </si>
  <si>
    <t>5.</t>
  </si>
  <si>
    <r>
      <rPr>
        <b/>
        <sz val="12"/>
        <color indexed="8"/>
        <rFont val="Calibri"/>
        <family val="2"/>
      </rPr>
      <t xml:space="preserve">GPS Resource Board for Students with Significant Cognitive Disabilities: </t>
    </r>
    <r>
      <rPr>
        <sz val="12"/>
        <color indexed="8"/>
        <rFont val="Calibri"/>
        <family val="2"/>
      </rPr>
      <t>Includes:</t>
    </r>
    <r>
      <rPr>
        <b/>
        <sz val="12"/>
        <color indexed="8"/>
        <rFont val="Calibri"/>
        <family val="2"/>
      </rPr>
      <t xml:space="preserve"> </t>
    </r>
    <r>
      <rPr>
        <sz val="12"/>
        <color indexed="8"/>
        <rFont val="Calibri"/>
        <family val="2"/>
      </rPr>
      <t>Free downloadable activities and materials for use with students with significant cognitive disabilities across grade levels and curricular areas; Resources (internet, literature, etc.) to provide access to the general education curriculum; Student and classroom success stories; Adapted stories for all grade levels and directions on acquiring adapted literature Instructional strategies and best practice guidelines; Data Sheets; Question &amp; answer section for teachers to post questions and receive responses; Georgia Alternate Assessment (GAA) suggestions/tips; Georgia Project for Assistive Technology (GPAT) information. To set up access go to: http://archives.gadoe.org/DMGetDocument.aspx/Sp_Ed_Access_to_GPS_Resource_Board_11-4-10.pdf?p=6CC6799F8C1371F67701C4C87B993B49B9928F8365FD3600D0E5EADC4C30D3E6&amp;Type=D</t>
    </r>
  </si>
  <si>
    <r>
      <rPr>
        <b/>
        <sz val="12"/>
        <color indexed="8"/>
        <rFont val="Calibri"/>
        <family val="2"/>
      </rPr>
      <t xml:space="preserve">Classroom Suite Activity Exchange </t>
    </r>
    <r>
      <rPr>
        <sz val="12"/>
        <color indexed="8"/>
        <rFont val="Calibri"/>
        <family val="2"/>
      </rPr>
      <t>offers educators, therapists, and others access to hundreds of pre-made activities for immediate use with IntelliTools Classroom Suite. Use this time-saving resource to find and share activities specifically made for Classroom Suite, many including accompanying overlays for IntelliKeys and other AAC devices. Join the Classroom Suite community today to:  Share activities with a strong community of educators;  Post reviews and comments to guide colleagues;  Receive regular updates via email with links to view and download new activities;  Search to find activities by skill level, accessibility features, creator, key words and more. (http://aex.intellitools.com/)</t>
    </r>
    <r>
      <rPr>
        <b/>
        <sz val="12"/>
        <color indexed="8"/>
        <rFont val="Calibri"/>
        <family val="2"/>
      </rPr>
      <t xml:space="preserve">
</t>
    </r>
  </si>
  <si>
    <t>Cambium, Inc.</t>
  </si>
  <si>
    <t>678.575.4374</t>
  </si>
  <si>
    <t>AT Depot Total</t>
  </si>
  <si>
    <t>Savings</t>
  </si>
  <si>
    <t>Already on site?</t>
  </si>
  <si>
    <t>MSRP Total</t>
  </si>
  <si>
    <t>P: 404-894-0541 F: 404-894-8323</t>
  </si>
  <si>
    <t>GA Tools for Life/ AMAC at                                                                                    Georgia Institute of Technology</t>
  </si>
  <si>
    <t>SPECIAL NOTE</t>
  </si>
  <si>
    <t>INSTRUCTIONAL ENVIRONMENT</t>
  </si>
  <si>
    <t>REVISITING THIS EVALUATION</t>
  </si>
  <si>
    <r>
      <rPr>
        <b/>
        <sz val="12"/>
        <color indexed="8"/>
        <rFont val="Calibri"/>
        <family val="2"/>
      </rPr>
      <t>Georgia Performance Standards: Providing Access to Students with the most Significant Cognitive Disabilities Resource Guide</t>
    </r>
    <r>
      <rPr>
        <sz val="12"/>
        <color indexed="8"/>
        <rFont val="Calibri"/>
        <family val="2"/>
      </rPr>
      <t xml:space="preserve"> ( Georgia Dept Of Education) https://www.georgiastandards.org/resources/SCDResource%20Guide/Resource_Guide_March_06_final.pdf</t>
    </r>
  </si>
  <si>
    <r>
      <rPr>
        <b/>
        <sz val="12"/>
        <color indexed="8"/>
        <rFont val="Calibri"/>
        <family val="2"/>
      </rPr>
      <t>Priory Woods School</t>
    </r>
    <r>
      <rPr>
        <sz val="12"/>
        <color indexed="8"/>
        <rFont val="Calibri"/>
        <family val="2"/>
      </rPr>
      <t xml:space="preserve"> resources &amp; activities such as cause &amp; effect/targeting activities and interactive talking story books. </t>
    </r>
    <r>
      <rPr>
        <sz val="10"/>
        <color indexed="8"/>
        <rFont val="Calibri"/>
        <family val="2"/>
      </rPr>
      <t>(http://www.priorywoods.middlesbrough.sch.uk/page_viewer.asp?page=Switch+%2F+Touch+Screen+Videos&amp;pid=74)</t>
    </r>
  </si>
  <si>
    <t>MRSP</t>
  </si>
  <si>
    <t>Go direct</t>
  </si>
  <si>
    <t>Early Songs and Play (Linda Burkhard Software)                                               http://www.lburkhart.com/product_ljb.htm#software</t>
  </si>
  <si>
    <t>MOUSE / KEYBOARD/ALTERNATE ACCESS</t>
  </si>
  <si>
    <t>MOUSE/KEYBOARD/ALTERNATE ACCESS</t>
  </si>
  <si>
    <t>Assistive Technology Specialist</t>
  </si>
  <si>
    <t>GENERAL COMPUTER ACCESS CONSIDERATIONS</t>
  </si>
  <si>
    <t>IntelliTools Classroom Suite                                                        (http://www.intellitools.com/classroom-suite.html)</t>
  </si>
  <si>
    <t>Clicker6                                                                                   (http://www.cricksoft.com/us/home.aspx)</t>
  </si>
  <si>
    <t>PixWriter                                                                  (http://www.suncastletech.com/pixwriter.html)</t>
  </si>
  <si>
    <t>BoardMaker                                                                                                                                                          (http://www.mayer-johnson.com/boardmaker-software/)</t>
  </si>
  <si>
    <t>OverlayMaker (for IntellKeys)                                                       (http://www.intellitools.com/classroom-suite.html)</t>
  </si>
  <si>
    <t>Best Price</t>
  </si>
  <si>
    <t>AT Depot*</t>
  </si>
  <si>
    <t>* Pricing is preliminary. Quote being prepared.</t>
  </si>
  <si>
    <t>TBD*</t>
  </si>
  <si>
    <t xml:space="preserve">** Add 8% shipping for orders through  AT Depot </t>
  </si>
  <si>
    <t>* Pricing is preliminary. A quote being prepared. Contact AT Depot for ordering information (1-800-497-8665).</t>
  </si>
  <si>
    <t>Given that some activities will need to be customized or especially designed for Stella, some training and implementation support may be required.  Thus we have identified below specific training recommended for the team supporting her. To discuss training through AMAC/ GATFL, please contact us at 404-984-0541.</t>
  </si>
  <si>
    <t>RESERVE TEXT/OUTTAKES:</t>
  </si>
  <si>
    <t>Female</t>
  </si>
  <si>
    <t>2nd Grade</t>
  </si>
  <si>
    <t>Seizure disorder, microcephalus, cerbral hypoxia</t>
  </si>
  <si>
    <t>OT</t>
  </si>
  <si>
    <t>Martha Rust</t>
  </si>
  <si>
    <t>Asst. with eval</t>
  </si>
  <si>
    <t xml:space="preserve">IEP that was conducted on 4/9/2012 was reviewed </t>
  </si>
  <si>
    <t>FEEDING</t>
  </si>
  <si>
    <t>Developing Learning Activities with Classroom Suite</t>
  </si>
  <si>
    <t>Training on Boardmaker</t>
  </si>
  <si>
    <t>Hertz Furniture                                                               http://www.hertzfurniture.com/Classroom-Tables--Wheelchair-Table--4415--mo.html.</t>
  </si>
  <si>
    <t>Hertz Furniture</t>
  </si>
  <si>
    <t>info@hertzfurniture.com</t>
  </si>
  <si>
    <t>Modular Hose AT Spring Clamp Kit with Disc</t>
  </si>
  <si>
    <t>Modular Hose</t>
  </si>
  <si>
    <t>http://www.modularhose.com/applications/mh-at-kits</t>
  </si>
  <si>
    <t>Special Education Teacher</t>
  </si>
  <si>
    <t>Physical/Motor</t>
  </si>
  <si>
    <r>
      <rPr>
        <b/>
        <sz val="12"/>
        <color indexed="8"/>
        <rFont val="Calibri"/>
        <family val="2"/>
      </rPr>
      <t>Therese Willkcom</t>
    </r>
    <r>
      <rPr>
        <sz val="12"/>
        <color indexed="8"/>
        <rFont val="Calibri"/>
        <family val="2"/>
      </rPr>
      <t xml:space="preserve"> book "Assistive Technology in Minutes Book 11" http://www.iodbookstore.org/categories/Technology/</t>
    </r>
  </si>
  <si>
    <t>Motorola S11-HD (S11HD) 89587N Wireless Bluetooth Headset Headphones</t>
  </si>
  <si>
    <t>Amazon</t>
  </si>
  <si>
    <t>http://www.amazon.com</t>
  </si>
  <si>
    <t>Big Red Switch                                                                                                http://www.ablenetinc.com</t>
  </si>
  <si>
    <t>AbleNet, Inc.</t>
  </si>
  <si>
    <t>800-322-0956</t>
  </si>
  <si>
    <t>COMMUNICATION AND SPEAKING</t>
  </si>
  <si>
    <t>INDIVIDUAL's disability leaves her dependent upon others for organizational support.</t>
  </si>
  <si>
    <t xml:space="preserve">INDIVIDUAL does not report having any vision difficulties. </t>
  </si>
  <si>
    <t xml:space="preserve">INDIVIDUAL </t>
  </si>
  <si>
    <t>Address</t>
  </si>
  <si>
    <t>number</t>
  </si>
  <si>
    <t>School</t>
  </si>
  <si>
    <t>INDIVIDUAL has not had a educational psychological evaluation. According to her Occupational Therapist she will receive one when she is 8.</t>
  </si>
  <si>
    <t>TEACHER</t>
  </si>
  <si>
    <t>SCHOOL</t>
  </si>
  <si>
    <t>NUMBER</t>
  </si>
  <si>
    <t>INDIVIDUAL  has attended the SCHOOL the past 2 years. She will be in TEACHER's class again next year. She is currently receiving OT therapy once a week for 30 mins, PT therapy once a week for therapy, and Speech therapy twice a week for 30 mins .</t>
  </si>
  <si>
    <r>
      <t>The application of Assistive Technology is designed to provide compensatory support as well as improve/maintain the independence of individuals with disabilities. The following interview summary, list of AT, related resources and recommendations for this individual come after an extensive interview, direct trial/demonstration, and review of provided documentation. This the evaluation will explore the various assistive technology that will help the individual to address the challenges experienced related to the  individual's</t>
    </r>
    <r>
      <rPr>
        <sz val="11"/>
        <rFont val="Calibri"/>
        <family val="2"/>
      </rPr>
      <t xml:space="preserve"> ability to self feed, access to using a computer, and transitioning between activities in the classroom. </t>
    </r>
  </si>
  <si>
    <t xml:space="preserve">INDIVIDUAL is a 7-year-old female currently attending SCHOOL in SOMEWHERE, GA.  Her eligibility classification is Significant Development Delay: Speech-Language Impairment.  
The evaluation took place at SCHOOL in INDIVIDUAL's classroom. In addition to INDIVIDUAL and the primary evaluator, OT and the special ed teacher were present. Her classroom is equipped with a PC computer that is set up with a touch screen monitor and mouse for her to use and a Smart Board.  The TEACHER currently has an her own personal iPad that she uses with students. The classroom contains a variety of switches, an Intellitools keyboard and Boardmaker (reported that they not currently being used due to lack of training) as well as several adaptive eating tools. 
The focus of this evaluation included exploration of assistive technology as it relates to INDIVIDUAL's computer access, feeding needs and educational goals.  The key areas of concern identified for the evaluator were to identify areas where AT might be used to assist  to address and meet her educational goals. </t>
  </si>
  <si>
    <t>INDIVIDUAL appears to have extensive physical and cognitive involvement in addition to having communication needs.  Both TEACHER and TEACHER specifically identified her needs for assistance with computer access, feeding, and transitioning between wheelchair to walker to floor play. INDIVIDUAL is reported as having a short attention span when it comes to completing activities.</t>
  </si>
  <si>
    <t>TEACHER and TEACHER reported that INDIVIDUAL has difficulty recalling letters and can identify maybe 5 of them. The activities in which she was engaged during our evaluation indicate that she recognizes objects and symbols. She demonstrated good visual discrimination when it came to picking out similar objects and colors. Her ability to identify objects upon request, from among four choices, indicated a large receptive vocabulary.  She is reportedly making progress on identifying colors and shapes that would indicate progress in the development of  pre-reading skills.                                                                                                                                                                                                                                                                                                                                                        Because of her visual strengths and receptive vocabulary development, we suggest that text be paired with pictures and symbols wherever possible in learning and communication activities. Engagement of multiple senses in learning will be of value to INDIVIDUAL and making language more visual for her may assist her retention.</t>
  </si>
  <si>
    <t xml:space="preserve">INDIVIDUAL is working with the TEACHER to work on writing skills. TEACHER reported that INDIVIDUAL is working on writing her name and making horizontal and vertical lines. It does not appear that INDIVIDUAL can write and draw independently. Both TEACHER and TEACHER reported that INDIVIDUAL had difficulty recalling letters. It is reported that she also can identify 5 letters. INDIVIDUAL may benefit from a picture-based word processing where she might select from among a set of pictures, symbols  or words to write a letter, tell a story, or construct some other written document. This might be accomplished with Classroom Suite software and the IntelliKeys, as well as with PixWriter and Clicker software.  </t>
  </si>
  <si>
    <t>Word prediction</t>
  </si>
  <si>
    <t>INDIVIDUAL's teacher reported that INDIVIDUAL can count to 12 but at times gets confused. TEACHER stated that she can recognize the numbers 7, 5, and maybe 2 other numbers. I would suggest that exploration of math concepts be done with a curriculum that liberally employs manipulative and affords direct interaction with concepts in a multisensory environment. Direct, explicit instruction with modeling and many opportunities for repetition would be ideal. The Intellitools Classroom Suite provides such an environment. The AbleNet Equals curriculum also employs manipulative and takes a multisensory approach. It is designed to help measure incremental progress.</t>
  </si>
  <si>
    <t>Work with manipulative</t>
  </si>
  <si>
    <t xml:space="preserve"> TEACHER stated that INDIVIDUAL will receive a psych educational evaluation next year when she is 8. Because INDIVIDUAL has not had a psych educational evaluation,  it was  difficult to know how much she comprehends. From our activities it became clear that she does possess a fairly large receptive vocabulary. She responded to verbal directions and appeared to understand general instructions during our session. I engaged her in a game of "Concentration" and "Match" using basic colors and shapes, and different object. She was generally successful demonstrating rudimentary problem solving skills. She appeared to have problems touching the correct area of the screen at times. INDIVIDUAL appeared to know that when she hit the incorrect area of the screen and it was not the answer she wanted, and would try to select the another selection.                                                                                                                                                                    </t>
  </si>
  <si>
    <t>INDIVIDUAL has communication needs and is working with the school's SLP. TEACHER reported that she receives services twice a week for 30 mins. This area was not addressed during the evaluation. However a portion of the therapy was observed. INDIVIDUAL was able to look at animals and objects and say the correct identifying names. The evaluator was able to understand INDIVIDUAL throughout the evaluation only asking her to repeat a few times. TEACHER stated that the school may have Boardmaker. Using Boardmaker or Picture Exchange with INDIVIDUAL could assist her in exploring language and sentence construction while she builds vocabulary.</t>
  </si>
  <si>
    <t>INDIVIDUAL is reportedly able to focus and remain attentive for short periods and often requires redirection when engaged in individual activities. It was observed that she retain a longer attention span in activities that used multisensory. INDIVIDUAL played several games on the evaluator's iPad during the session. She was quick to say when she was finished playing with one game. She was engaged and focused during the activity for a short period of time. She demonstrated reasonable short term memory skills and exhibited a rudimentary approach to problem solving. She was successful in resolving most challenges to matching items. A multisensory game format, with opportunities to solve simple problems (supported by modeling where needed) appears to be a useful learning environment in which to develop thinking skills and foster independence.</t>
  </si>
  <si>
    <t>Has short-term recall of previously learned information</t>
  </si>
  <si>
    <t xml:space="preserve">INDIVIDUAL has both a manual and power wheel chair at the school. It was reported that they do not go home with her in the evening. It is unclear if her family has the ability to transport the chairs or if there is access barrier to get into the home using a wheel chair. It was reported that INDIVIDUAL has gotten more trunk strength within the past year. I observed her sitting in a lower chair, being able to sit with some adjusting for balance with out her feet touching the floor. It was also observed that when it came time to work at her computer station, INDIVIDUAL crawled from the table she was seating at, to the computer station that she uses. She was then lifted to a higher chair, a pillow placed behind her back, and a back strap placed around her trunk and chair. Her feet were supported by 2 styrofoam square blocks. When the evaluator asked why she was not using her chair, TEACHER stated that INDIVIDUAL like to be with her peers, when she is in her chair she is higher then they are. According to her Physical Therapist a Kayne Dynamitic Stander with a tray has been order for INDIVIDUAL. They hope to have it at the start of the next school year. TEACHER reported that the DME company was waiting on the approval of Medicaid.  It was observed that INDIVIDUAL had difficulty moving from the chair to the floor and needed assistance. INDIVIDUAL is right hand dominant and rarely uses her left hand. Her motor coordination was observed as flaying out and back on the right hand side. She is unable to use a single finger touch when it comes to a touchscreen and it was observed that she uses the side or middle part of her had to make contact with the icon on the screen. During the session, the evaluator was able to observe INDIVIDUAL in her power chair. INDIVIDUAL does not like wearing the trunk support straps however it helps her sit up and gives her more independence with it come to navigating the wheel chair. She was able to operate and drive using a joystick that had a large ball placed over it.  Having INDIVIDUAL use a stander and use her power wheel while at the computer may assist in her having more independence when completing activities with her peers and on the computer. The evaluator observed INDIVIDUAL sliding to the right while out of her wheel chair at the computer. This made it difficult to reach the target on the touchscreen because it put it at a further distance. There was also a keyboard in front of the touchscreen monitor. By moving the keyboard and placing the screen closer to INDIVIDUAL would decrease the distance for her to hit the target as well. </t>
  </si>
  <si>
    <t>Manipulate objects / materials</t>
  </si>
  <si>
    <t>There is no reported hearing loss. INDIVIDUAL was able to  hear and follow directions when given.</t>
  </si>
  <si>
    <t>INDIVIDUAL would benefit from having her own computer station with a high/low table with a cut out for her chair. The ability of staying in her chair while working on a  touch screen monitor would give her more access to the computer and more independence with the better seating. Transferring her into the current makeshift seating and positioning causes her to loose her trunk support and slide down.  An example of one of an adjustable high/low desk is Reflex Wheelchair Tables from Hertz Furniture http://www.hertzfurniture.com/Classroom-Tables--Wheelchair-Table--4415--mo.html.</t>
  </si>
  <si>
    <t>INDIVIDUAL was observed using a 21' touchscreen monitor with a standard mouse. She showed some difficulty hitting the icon on the screen to open and switched to use a standard mouse. INDIVIDUAL displayed diffulty using the standard mouse. She would benefit from having the icon made larger on the screen for touchscreen targeting. This is easily done by going into the Control Panel under the start menu and then to Ease of Access on Windows 7. INDIVIDUAL showed the ability to use the touch screen with some degree of difficulty due to the inability to use a single finger. TEACHER stated that she has ordered INDIVIDUAL a glove that has a stylus in the center of the palm. She could not recall the name of this during the session, but this could give INDIVIDUAL more accuracy when using the touchscreen.</t>
  </si>
  <si>
    <t>INDIVIDUAL presently is unable to access a standard keyboard independently. She does exhibit the capacity to participate in multisensory learning activities presented by way of a computer. INDIVIDUAL demonstrated that she can be successful in using the iPad for several activities with the same direct access as on the touch screen with some minor adjustments. An iPad may be a valuable learning/communication tool because of its portability and versatility. If she has the iPad placed in front of her, she would benefit from having her elbows  and arms resting on the table as to not touch the screen to select something she did not want. Allowing her arms and elbows to rest on something could possible increase her stability when selecting items on an iPad. Using the Guided Access feature built in as part of the accessibility features would also keep INDIVIDUAL from clicking out of an app or turning parts of the screen off in certain apps. This techniques was demonstrated during the session.  Another simple solution is to make a recessed iPad holder made out of  2 pieces of corrugated plastic invented by Dr. Therese Willkomm. The directions for how to create this will be sent with this report. INDIVIDUAL would also benefit from apps with larger icons when it comes to selecting items on an iPad. It was observed that INDIVIDUAL did not have difficulty selecting a target that was 1.5 inches on the iPad. The glove that TEACHER order may assist her with direct targeting on the screen.  INDIVIDUAL may also benefit from using a switch as well as the touch screen monitor. She was observed using a Big Red Switch with the iPad and understood if she pressed it, it would do the activity. It was reported that she does not like using the switch because it "bores" her. Using  a computer program with scanning options would allow INDIVIDUAL to hit the switch for the correct answer or next activity. For better targeting of the switch, larger one, like the Big Red Switch should be used.</t>
  </si>
  <si>
    <t>Word Completion</t>
  </si>
  <si>
    <t>INDIVIDUAL is not able to feed herself independently. She was observed using a plastic fork with the fork part bent in to assist with eating. With assistance from the OT, by using hand over hand prompting, she was able to stab her food and eat. INDIVIDUAL had difficulty picking up a french fry using her fingers to independently feed herself as well. The OT has tried using a variety of accessible utensils, including those with long handles that can twist around INDIVIDUAL's wrist and a weight. INDIVIDUAL would not use the weight once TEACHER placed it on her. It s reported that she eats either using hand over hand or someone feeds her. INDIVIDUAL's food is placed in a scooper plate on a grip pad to keep the plate from moving. It was observed that the plate still moved on the surface and she may benefit from a scooper plate with a rubber bottom or adding industrial strength Velcro to the bottom of the plate and on the grip pad for additional support. Using a weighted spoon instead of a plastic fork might assist with stabilization as well. Another solution to try is raising the plate of the food higher by placing it on a stand. This would make the food closer to her mouth and thus decreasing the amount of space from plate to mouth. It is suggested that INDIVIDUAL continues to practice feeding herself to create that muscle memory so that she would be able to feed herself independently. INDIVIDUAL can drink from a straw, creating a drink holder that could clip to her chair or table would allow her to easily drink independently by moving her head. This can be created by going to www.modularhose.com and purchasing the Assistive Technology Spring Clamp Plate Kit and attaching a cup holder from an auto store with industrial strength Velcro and plastic glue. With these tools and implements in place it would be interesting to discover how independent she could become. One approach would be to give INDIVIDUAL the first half of the lunch period to try feed herself independently. At the halfway point a teacher or parapro would assist in helping her finish her meal. It would be good to collect data from this and determine what progress INDIVIDUAL makes.</t>
  </si>
  <si>
    <t>INDIVIDUAL was observed having the speakers beside her touchscreen monitor so that she could easily hear. She was in the class room with several students. TEACHER inquired the use of headphone. There was not a set of headphones to try with INDIVIDUAL during the evaluation. It is not know at this time if she would tolerate wearing them. If she could, INDIVIDUAL would benefit from having  wireless headphone so that she could work independently in her wheel chair and not worry about pulling the plug out. To keep them from sliding off her head a pair that wrapped around the ears could be tried.  Motorola S11-HD (S11HD) 89587N Wireless Bluetooth Headset Headphones is an example of a pair of wirless headsets that wrap around the ear.</t>
  </si>
  <si>
    <t>INDIVIDUAL's short attention spam was observed through out the session. She was quick to stop an activity to check out what else was going on around her. It is very apparent that she is known with-in the school building and several faculty said hi to her, to and from the cafeteria ,as well as, during lunch. INDIVIDUAL also appeared to know the names of those individuals as well. It was also observed if she did not care for an activity that she would stop or change it. This was displayed when completing an activity using the Zach Brower software that she did not want to do. INDIVIDUAL had the ability to click out of that activity by using her hand on the touchscreen and put on one that she liked. It is this evaluator's suggestion to find INDIVIDUAL's motivators and use them in having her complete and activity or using assistive devices. A visual chart could be made for her, so that she can see her goals or scale and if she reaches them then she would be able to play a game she likes for 10 mins, listen to music, or have 3 skittles. Having a visual chart would allow INDIVIDUAL to "see" her progress and know what the "reward" would be.</t>
  </si>
  <si>
    <t>Because so little is known of INDIVIDUAL's cognitive potential, it is likely that new insights will be gained as this process unfolds. We would suggest that this evaluation and the educational plans resulting from it, be revisited in six to nine months.  This need not be a formal reevaluation, but can be a meeting of those working with INDIVIDUAL to share insights and data gleaned from formative assessments of her progress. At that time, adjustments in the AT tools as well as their implementation can be contemplated - in addition to any shifts in the trajectory of her learning objectives.</t>
  </si>
  <si>
    <t>Ultimately it may be possible to use an instructional approach consistent with the Georgia Performance Standards (see: https://www.georgiastandards.org/standards/pages/BrowseStandards/GPS-Impairment.aspx). By identifying and/or  developing activities that address these objectives/matched standards, it is possible that INDIVIDUAL can interact with the information via her Intellikeys/switch-driven computer system.   Ultimately such a template could be used to collect data for the Georgia Alternative Assessment.  "Access to the GPS can be in the form of objectives in the Individual Education Program (IEP) aligned (matched) with standards in the GPS or in the form of grade-level activities in which the student will practice and use skills and knowledge. Providing access to grade-level GPS will be different for each student, based upon individual strengths and needs. Teachers may utilize different types of instructional materials to teach academic content (including pictures, symbols, tactile objects, adapted books, and assistive technology), and students may show understanding using different methods (including using Augmentative/Alternative Communication (AAC) devices to answer questions, matching symbols or tactile objects, using switches to make choices). Other skills important to the student, such as adapted behavior, self-help, communication and motor, will continue to be a part of each student’s IEP and instructional day."</t>
  </si>
  <si>
    <r>
      <t>Despite the potential assistance afforded by the recommended assistive technology, there are clearly other issues that will impinge upon the client's performance. The recommendations do not intend to compensate completely for any processing challenges; they are intended to help support the needs identified in the provided reports and during the evaluation discussion. Our recommndations are intended as one way to assist in delivering instruction and facilitating INDIVIDUAL interaction with presented material.  Therefore, in addition to the assistive technology, certain educational/vocational accomodations should be explored and implemented (such as participation in the Georgia Alternative Assessment process)  as deemed appropriate and necessary. It was a pleasure working with</t>
    </r>
    <r>
      <rPr>
        <sz val="11"/>
        <color indexed="10"/>
        <rFont val="Calibri"/>
        <family val="2"/>
      </rPr>
      <t xml:space="preserve"> INDIVIDUAL AND TEACHER</t>
    </r>
    <r>
      <rPr>
        <sz val="11"/>
        <rFont val="Calibri"/>
        <family val="2"/>
      </rPr>
      <t>. We invite you to contact us with questions regarding this evaluation ( 404-385-6570).</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</si>
</sst>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_([$$-409]* #,##0.00_);_([$$-409]* \(#,##0.00\);_([$$-409]* &quot;-&quot;??_);_(@_)"/>
    <numFmt numFmtId="170" formatCode="[$-409]dddd\,\ mmmm\ dd\,\ yyyy"/>
    <numFmt numFmtId="171" formatCode="[$-409]h:mm:ss\ AM/PM"/>
    <numFmt numFmtId="172" formatCode="&quot;$&quot;#,##0"/>
    <numFmt numFmtId="173" formatCode="m/d/yy;@"/>
  </numFmts>
  <fonts count="97">
    <font>
      <sz val="11"/>
      <color theme="1"/>
      <name val="Calibri"/>
      <family val="2"/>
    </font>
    <font>
      <sz val="11"/>
      <color indexed="8"/>
      <name val="Calibri"/>
      <family val="2"/>
    </font>
    <font>
      <sz val="8"/>
      <name val="Tahoma"/>
      <family val="2"/>
    </font>
    <font>
      <sz val="10"/>
      <name val="Arial"/>
      <family val="2"/>
    </font>
    <font>
      <sz val="10"/>
      <color indexed="8"/>
      <name val="Calibri"/>
      <family val="2"/>
    </font>
    <font>
      <sz val="11"/>
      <color indexed="10"/>
      <name val="Calibri"/>
      <family val="2"/>
    </font>
    <font>
      <sz val="11"/>
      <name val="Arial"/>
      <family val="2"/>
    </font>
    <font>
      <sz val="11"/>
      <name val="Calibri"/>
      <family val="2"/>
    </font>
    <font>
      <i/>
      <sz val="11"/>
      <name val="Arial"/>
      <family val="2"/>
    </font>
    <font>
      <sz val="12"/>
      <name val="Arial"/>
      <family val="2"/>
    </font>
    <font>
      <sz val="14"/>
      <name val="Arial"/>
      <family val="2"/>
    </font>
    <font>
      <sz val="12"/>
      <color indexed="8"/>
      <name val="Calibri"/>
      <family val="2"/>
    </font>
    <font>
      <b/>
      <sz val="12"/>
      <color indexed="8"/>
      <name val="Calibri"/>
      <family val="2"/>
    </font>
    <font>
      <b/>
      <sz val="12"/>
      <name val="Arial"/>
      <family val="2"/>
    </font>
    <font>
      <b/>
      <i/>
      <sz val="12"/>
      <name val="Arial"/>
      <family val="2"/>
    </font>
    <font>
      <b/>
      <sz val="10"/>
      <name val="Arial"/>
      <family val="2"/>
    </font>
    <font>
      <b/>
      <i/>
      <sz val="10"/>
      <name val="Arial"/>
      <family val="2"/>
    </font>
    <font>
      <i/>
      <sz val="9"/>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b/>
      <sz val="10"/>
      <color indexed="8"/>
      <name val="Calibri"/>
      <family val="2"/>
    </font>
    <font>
      <sz val="20"/>
      <color indexed="8"/>
      <name val="Calibri"/>
      <family val="2"/>
    </font>
    <font>
      <b/>
      <sz val="14"/>
      <color indexed="8"/>
      <name val="Calibri"/>
      <family val="2"/>
    </font>
    <font>
      <b/>
      <i/>
      <sz val="11"/>
      <color indexed="8"/>
      <name val="Calibri"/>
      <family val="2"/>
    </font>
    <font>
      <sz val="14"/>
      <color indexed="8"/>
      <name val="Calibri"/>
      <family val="2"/>
    </font>
    <font>
      <i/>
      <sz val="11"/>
      <color indexed="8"/>
      <name val="Calibri"/>
      <family val="2"/>
    </font>
    <font>
      <sz val="10"/>
      <name val="Calibri"/>
      <family val="2"/>
    </font>
    <font>
      <sz val="12"/>
      <name val="Calibri"/>
      <family val="2"/>
    </font>
    <font>
      <b/>
      <i/>
      <sz val="11"/>
      <name val="Calibri"/>
      <family val="2"/>
    </font>
    <font>
      <i/>
      <sz val="11"/>
      <name val="Calibri"/>
      <family val="2"/>
    </font>
    <font>
      <b/>
      <sz val="12"/>
      <name val="Calibri"/>
      <family val="2"/>
    </font>
    <font>
      <sz val="14"/>
      <name val="Calibri"/>
      <family val="2"/>
    </font>
    <font>
      <u val="single"/>
      <sz val="12"/>
      <color indexed="12"/>
      <name val="Calibri"/>
      <family val="2"/>
    </font>
    <font>
      <i/>
      <sz val="12"/>
      <name val="Calibri"/>
      <family val="2"/>
    </font>
    <font>
      <i/>
      <sz val="12"/>
      <color indexed="8"/>
      <name val="Calibri"/>
      <family val="2"/>
    </font>
    <font>
      <b/>
      <sz val="14"/>
      <name val="Calibri"/>
      <family val="2"/>
    </font>
    <font>
      <vertAlign val="superscript"/>
      <sz val="11"/>
      <color indexed="8"/>
      <name val="Calibri"/>
      <family val="2"/>
    </font>
    <font>
      <sz val="10"/>
      <color indexed="8"/>
      <name val="Arial Unicode MS"/>
      <family val="2"/>
    </font>
    <font>
      <b/>
      <sz val="10"/>
      <color indexed="36"/>
      <name val="Calibri"/>
      <family val="2"/>
    </font>
    <font>
      <b/>
      <sz val="11"/>
      <color indexed="36"/>
      <name val="Calibri"/>
      <family val="2"/>
    </font>
    <font>
      <sz val="16"/>
      <color indexed="8"/>
      <name val="Calibri"/>
      <family val="2"/>
    </font>
    <font>
      <u val="single"/>
      <sz val="14"/>
      <color indexed="60"/>
      <name val="Freehand575 BT"/>
      <family val="4"/>
    </font>
    <font>
      <u val="single"/>
      <sz val="11"/>
      <color indexed="57"/>
      <name val="BagatrixFont"/>
      <family val="4"/>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theme="1"/>
      <name val="Calibri"/>
      <family val="2"/>
    </font>
    <font>
      <b/>
      <sz val="10"/>
      <color theme="1"/>
      <name val="Calibri"/>
      <family val="2"/>
    </font>
    <font>
      <sz val="20"/>
      <color theme="1"/>
      <name val="Calibri"/>
      <family val="2"/>
    </font>
    <font>
      <b/>
      <sz val="14"/>
      <color theme="1"/>
      <name val="Calibri"/>
      <family val="2"/>
    </font>
    <font>
      <b/>
      <i/>
      <sz val="11"/>
      <color theme="1"/>
      <name val="Calibri"/>
      <family val="2"/>
    </font>
    <font>
      <sz val="10"/>
      <color theme="1"/>
      <name val="Calibri"/>
      <family val="2"/>
    </font>
    <font>
      <sz val="14"/>
      <color theme="1"/>
      <name val="Calibri"/>
      <family val="2"/>
    </font>
    <font>
      <i/>
      <sz val="11"/>
      <color theme="1"/>
      <name val="Calibri"/>
      <family val="2"/>
    </font>
    <font>
      <u val="single"/>
      <sz val="12"/>
      <color theme="10"/>
      <name val="Calibri"/>
      <family val="2"/>
    </font>
    <font>
      <i/>
      <sz val="12"/>
      <color theme="1"/>
      <name val="Calibri"/>
      <family val="2"/>
    </font>
    <font>
      <vertAlign val="superscript"/>
      <sz val="11"/>
      <color theme="1"/>
      <name val="Calibri"/>
      <family val="2"/>
    </font>
    <font>
      <sz val="10"/>
      <color theme="1"/>
      <name val="Arial Unicode MS"/>
      <family val="2"/>
    </font>
    <font>
      <sz val="16"/>
      <color theme="1"/>
      <name val="Calibri"/>
      <family val="2"/>
    </font>
    <font>
      <b/>
      <sz val="10"/>
      <color theme="7"/>
      <name val="Calibri"/>
      <family val="2"/>
    </font>
    <font>
      <b/>
      <sz val="11"/>
      <color theme="7"/>
      <name val="Calibri"/>
      <family val="2"/>
    </font>
    <font>
      <u val="single"/>
      <sz val="14"/>
      <color rgb="FFC00000"/>
      <name val="Freehand575 BT"/>
      <family val="4"/>
    </font>
    <font>
      <u val="single"/>
      <sz val="11"/>
      <color theme="6" tint="-0.24997000396251678"/>
      <name val="BagatrixFont"/>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3499799966812134"/>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style="thin"/>
      <right style="thin"/>
      <top style="medium"/>
      <bottom>
        <color indexed="63"/>
      </bottom>
    </border>
    <border>
      <left style="thin"/>
      <right style="thin"/>
      <top>
        <color indexed="63"/>
      </top>
      <bottom>
        <color indexed="63"/>
      </bottom>
    </border>
    <border>
      <left>
        <color indexed="63"/>
      </left>
      <right>
        <color indexed="63"/>
      </right>
      <top style="thin">
        <color theme="7" tint="-0.24997000396251678"/>
      </top>
      <bottom style="thin">
        <color theme="7" tint="-0.24997000396251678"/>
      </bottom>
    </border>
    <border>
      <left style="thin">
        <color theme="7" tint="-0.24997000396251678"/>
      </left>
      <right style="thin">
        <color theme="7" tint="-0.24997000396251678"/>
      </right>
      <top style="thin">
        <color theme="7" tint="-0.24997000396251678"/>
      </top>
      <bottom style="thin">
        <color theme="7" tint="-0.24997000396251678"/>
      </bottom>
    </border>
    <border>
      <left style="thin">
        <color theme="7" tint="-0.24997000396251678"/>
      </left>
      <right style="thin">
        <color theme="7" tint="-0.24997000396251678"/>
      </right>
      <top>
        <color indexed="63"/>
      </top>
      <bottom style="thin">
        <color theme="7" tint="-0.24997000396251678"/>
      </bottom>
    </border>
    <border>
      <left>
        <color indexed="63"/>
      </left>
      <right>
        <color indexed="63"/>
      </right>
      <top style="thin">
        <color theme="9" tint="-0.24997000396251678"/>
      </top>
      <bottom style="thin">
        <color theme="9" tint="-0.24997000396251678"/>
      </bottom>
    </border>
    <border>
      <left>
        <color indexed="63"/>
      </left>
      <right style="thin">
        <color theme="6" tint="-0.24997000396251678"/>
      </right>
      <top style="thin">
        <color theme="6" tint="-0.24997000396251678"/>
      </top>
      <bottom style="thin">
        <color theme="6" tint="-0.24997000396251678"/>
      </bottom>
    </border>
    <border>
      <left>
        <color indexed="63"/>
      </left>
      <right>
        <color indexed="63"/>
      </right>
      <top style="thin">
        <color theme="6" tint="-0.24997000396251678"/>
      </top>
      <bottom style="thin">
        <color theme="6" tint="-0.24997000396251678"/>
      </bottom>
    </border>
    <border>
      <left style="thin">
        <color theme="6" tint="-0.24997000396251678"/>
      </left>
      <right style="thin">
        <color theme="6" tint="-0.24997000396251678"/>
      </right>
      <top style="thin">
        <color theme="6" tint="-0.24997000396251678"/>
      </top>
      <bottom style="thin">
        <color theme="6" tint="-0.24997000396251678"/>
      </bottom>
    </border>
    <border>
      <left>
        <color indexed="63"/>
      </left>
      <right style="thin">
        <color theme="5" tint="-0.24997000396251678"/>
      </right>
      <top>
        <color indexed="63"/>
      </top>
      <bottom>
        <color indexed="63"/>
      </bottom>
    </border>
    <border>
      <left>
        <color indexed="63"/>
      </left>
      <right style="thin">
        <color theme="5" tint="-0.24997000396251678"/>
      </right>
      <top>
        <color indexed="63"/>
      </top>
      <bottom style="thin">
        <color theme="5" tint="-0.24997000396251678"/>
      </bottom>
    </border>
    <border>
      <left style="thin">
        <color theme="5" tint="-0.24997000396251678"/>
      </left>
      <right style="thin">
        <color theme="5" tint="-0.24997000396251678"/>
      </right>
      <top>
        <color indexed="63"/>
      </top>
      <bottom style="thin">
        <color theme="5" tint="-0.24997000396251678"/>
      </bottom>
    </border>
    <border>
      <left>
        <color indexed="63"/>
      </left>
      <right style="thin">
        <color theme="5" tint="-0.24997000396251678"/>
      </right>
      <top style="thin">
        <color theme="5" tint="-0.24997000396251678"/>
      </top>
      <bottom style="thin">
        <color theme="5" tint="-0.24997000396251678"/>
      </bottom>
    </border>
    <border>
      <left>
        <color indexed="63"/>
      </left>
      <right>
        <color indexed="63"/>
      </right>
      <top style="thin">
        <color theme="5" tint="-0.24997000396251678"/>
      </top>
      <bottom style="thin">
        <color theme="5" tint="-0.24997000396251678"/>
      </bottom>
    </border>
    <border>
      <left>
        <color indexed="63"/>
      </left>
      <right>
        <color indexed="63"/>
      </right>
      <top>
        <color indexed="63"/>
      </top>
      <bottom style="thin">
        <color theme="5" tint="-0.24997000396251678"/>
      </bottom>
    </border>
    <border>
      <left style="thin">
        <color theme="5" tint="-0.24997000396251678"/>
      </left>
      <right style="thin">
        <color theme="5" tint="-0.24997000396251678"/>
      </right>
      <top style="thin">
        <color theme="5" tint="-0.24997000396251678"/>
      </top>
      <bottom style="thin">
        <color theme="5" tint="-0.24997000396251678"/>
      </bottom>
    </border>
    <border>
      <left>
        <color indexed="63"/>
      </left>
      <right style="thin">
        <color rgb="FFFFC000"/>
      </right>
      <top style="thin">
        <color rgb="FFFFC000"/>
      </top>
      <bottom style="thin">
        <color rgb="FFFFC000"/>
      </bottom>
    </border>
    <border>
      <left style="thin">
        <color rgb="FFFFC000"/>
      </left>
      <right style="thin">
        <color rgb="FFFFC000"/>
      </right>
      <top style="thin">
        <color rgb="FFFFC000"/>
      </top>
      <bottom style="thin">
        <color rgb="FFFFC000"/>
      </bottom>
    </border>
    <border>
      <left>
        <color indexed="63"/>
      </left>
      <right>
        <color indexed="63"/>
      </right>
      <top style="thin">
        <color rgb="FFFFC000"/>
      </top>
      <bottom style="thin">
        <color rgb="FFFFC000"/>
      </bottom>
    </border>
    <border>
      <left>
        <color indexed="63"/>
      </left>
      <right style="thin">
        <color rgb="FFFFC000"/>
      </right>
      <top>
        <color indexed="63"/>
      </top>
      <bottom>
        <color indexed="63"/>
      </bottom>
    </border>
    <border>
      <left style="thin">
        <color rgb="FFFFC000"/>
      </left>
      <right style="thin">
        <color rgb="FFFFC000"/>
      </right>
      <top>
        <color indexed="63"/>
      </top>
      <bottom>
        <color indexed="63"/>
      </bottom>
    </border>
    <border>
      <left>
        <color indexed="63"/>
      </left>
      <right>
        <color indexed="63"/>
      </right>
      <top style="thin">
        <color rgb="FFFFC000"/>
      </top>
      <bottom style="medium">
        <color rgb="FFFFC000"/>
      </bottom>
    </border>
    <border>
      <left style="thin">
        <color theme="5" tint="-0.24997000396251678"/>
      </left>
      <right>
        <color indexed="63"/>
      </right>
      <top>
        <color indexed="63"/>
      </top>
      <bottom>
        <color indexed="63"/>
      </bottom>
    </border>
    <border>
      <left>
        <color indexed="63"/>
      </left>
      <right>
        <color indexed="63"/>
      </right>
      <top style="thin">
        <color theme="5" tint="-0.24997000396251678"/>
      </top>
      <bottom style="medium">
        <color theme="5" tint="-0.24997000396251678"/>
      </bottom>
    </border>
    <border>
      <left>
        <color indexed="63"/>
      </left>
      <right style="thin">
        <color theme="6" tint="-0.24997000396251678"/>
      </right>
      <top>
        <color indexed="63"/>
      </top>
      <bottom>
        <color indexed="63"/>
      </bottom>
    </border>
    <border>
      <left style="thin">
        <color theme="6" tint="-0.24997000396251678"/>
      </left>
      <right>
        <color indexed="63"/>
      </right>
      <top>
        <color indexed="63"/>
      </top>
      <bottom>
        <color indexed="63"/>
      </bottom>
    </border>
    <border>
      <left>
        <color indexed="63"/>
      </left>
      <right>
        <color indexed="63"/>
      </right>
      <top style="thin">
        <color theme="6" tint="-0.24997000396251678"/>
      </top>
      <bottom style="medium">
        <color theme="6" tint="-0.24997000396251678"/>
      </bottom>
    </border>
    <border>
      <left>
        <color indexed="63"/>
      </left>
      <right>
        <color indexed="63"/>
      </right>
      <top>
        <color indexed="63"/>
      </top>
      <bottom style="thin">
        <color theme="9" tint="-0.24997000396251678"/>
      </bottom>
    </border>
    <border>
      <left style="thin">
        <color theme="9" tint="-0.24997000396251678"/>
      </left>
      <right style="thin">
        <color theme="9" tint="-0.24997000396251678"/>
      </right>
      <top>
        <color indexed="63"/>
      </top>
      <bottom style="thin">
        <color theme="9" tint="-0.24997000396251678"/>
      </bottom>
    </border>
    <border>
      <left>
        <color indexed="63"/>
      </left>
      <right>
        <color indexed="63"/>
      </right>
      <top style="thin">
        <color theme="9" tint="-0.24997000396251678"/>
      </top>
      <bottom style="medium">
        <color theme="9" tint="-0.24997000396251678"/>
      </bottom>
    </border>
    <border>
      <left>
        <color indexed="63"/>
      </left>
      <right>
        <color indexed="63"/>
      </right>
      <top>
        <color indexed="63"/>
      </top>
      <bottom style="thin">
        <color theme="7" tint="-0.24997000396251678"/>
      </bottom>
    </border>
    <border>
      <left>
        <color indexed="63"/>
      </left>
      <right>
        <color indexed="63"/>
      </right>
      <top style="thin">
        <color theme="7" tint="-0.24997000396251678"/>
      </top>
      <bottom style="medium">
        <color theme="7" tint="-0.24997000396251678"/>
      </bottom>
    </border>
    <border>
      <left>
        <color indexed="63"/>
      </left>
      <right>
        <color indexed="63"/>
      </right>
      <top style="medium"/>
      <bottom>
        <color indexed="63"/>
      </bottom>
    </border>
    <border>
      <left>
        <color indexed="63"/>
      </left>
      <right>
        <color indexed="63"/>
      </right>
      <top style="thin">
        <color theme="4" tint="-0.4999699890613556"/>
      </top>
      <bottom style="thick">
        <color theme="4" tint="-0.4999699890613556"/>
      </bottom>
    </border>
    <border>
      <left>
        <color indexed="63"/>
      </left>
      <right style="thin">
        <color theme="4" tint="-0.4999699890613556"/>
      </right>
      <top style="thick">
        <color theme="4" tint="-0.4999699890613556"/>
      </top>
      <bottom>
        <color indexed="63"/>
      </bottom>
    </border>
    <border>
      <left style="thin">
        <color theme="4" tint="-0.4999699890613556"/>
      </left>
      <right style="thin">
        <color theme="4" tint="-0.4999699890613556"/>
      </right>
      <top style="thick">
        <color theme="4" tint="-0.4999699890613556"/>
      </top>
      <bottom>
        <color indexed="63"/>
      </bottom>
    </border>
    <border>
      <left style="thin">
        <color theme="4" tint="-0.4999699890613556"/>
      </left>
      <right>
        <color indexed="63"/>
      </right>
      <top style="thick">
        <color theme="4" tint="-0.4999699890613556"/>
      </top>
      <bottom>
        <color indexed="63"/>
      </bottom>
    </border>
    <border>
      <left>
        <color indexed="63"/>
      </left>
      <right>
        <color indexed="63"/>
      </right>
      <top style="thick">
        <color theme="4" tint="-0.4999699890613556"/>
      </top>
      <bottom style="thin">
        <color theme="4" tint="-0.4999699890613556"/>
      </bottom>
    </border>
    <border>
      <left>
        <color indexed="63"/>
      </left>
      <right>
        <color indexed="63"/>
      </right>
      <top style="thin">
        <color theme="4" tint="-0.4999699890613556"/>
      </top>
      <bottom style="thin">
        <color theme="4" tint="-0.4999699890613556"/>
      </bottom>
    </border>
    <border>
      <left style="thin">
        <color theme="4" tint="-0.4999699890613556"/>
      </left>
      <right>
        <color indexed="63"/>
      </right>
      <top style="thin">
        <color theme="4" tint="-0.4999699890613556"/>
      </top>
      <bottom style="thin">
        <color theme="4" tint="-0.4999699890613556"/>
      </bottom>
    </border>
    <border>
      <left style="thin">
        <color theme="9" tint="-0.24997000396251678"/>
      </left>
      <right style="thin">
        <color theme="9" tint="-0.24997000396251678"/>
      </right>
      <top style="thin">
        <color theme="9" tint="-0.24997000396251678"/>
      </top>
      <bottom style="thin">
        <color theme="9" tint="-0.24997000396251678"/>
      </bottom>
    </border>
    <border>
      <left>
        <color indexed="63"/>
      </left>
      <right style="thin">
        <color theme="9" tint="-0.24997000396251678"/>
      </right>
      <top style="thin">
        <color theme="9" tint="-0.24997000396251678"/>
      </top>
      <bottom style="thin">
        <color theme="9" tint="-0.24997000396251678"/>
      </bottom>
    </border>
    <border>
      <left>
        <color indexed="63"/>
      </left>
      <right>
        <color indexed="63"/>
      </right>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theme="9" tint="-0.24997000396251678"/>
      </left>
      <right>
        <color indexed="63"/>
      </right>
      <top style="thin">
        <color theme="9" tint="-0.24997000396251678"/>
      </top>
      <bottom style="thin">
        <color theme="9" tint="-0.24997000396251678"/>
      </bottom>
    </border>
    <border>
      <left style="thin">
        <color theme="6" tint="-0.24997000396251678"/>
      </left>
      <right>
        <color indexed="63"/>
      </right>
      <top style="thin">
        <color theme="6" tint="-0.24997000396251678"/>
      </top>
      <bottom style="thin">
        <color theme="6" tint="-0.24997000396251678"/>
      </bottom>
    </border>
    <border>
      <left style="thin">
        <color theme="5" tint="-0.24997000396251678"/>
      </left>
      <right>
        <color indexed="63"/>
      </right>
      <top style="thin">
        <color theme="5" tint="-0.24997000396251678"/>
      </top>
      <bottom style="thin">
        <color theme="5" tint="-0.24997000396251678"/>
      </bottom>
    </border>
    <border>
      <left>
        <color indexed="63"/>
      </left>
      <right style="thin">
        <color theme="4" tint="-0.4999699890613556"/>
      </right>
      <top style="thin">
        <color theme="4" tint="-0.4999699890613556"/>
      </top>
      <bottom style="thin">
        <color theme="4" tint="-0.4999699890613556"/>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3"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40">
    <xf numFmtId="0" fontId="0" fillId="0" borderId="0" xfId="0" applyFont="1" applyAlignment="1">
      <alignment/>
    </xf>
    <xf numFmtId="0" fontId="0" fillId="0" borderId="0" xfId="0" applyAlignment="1">
      <alignment/>
    </xf>
    <xf numFmtId="0" fontId="77" fillId="0" borderId="0" xfId="0" applyFont="1" applyAlignment="1">
      <alignment/>
    </xf>
    <xf numFmtId="0" fontId="3" fillId="0" borderId="0" xfId="59">
      <alignment/>
      <protection/>
    </xf>
    <xf numFmtId="0" fontId="0" fillId="0" borderId="0" xfId="0" applyAlignment="1">
      <alignment horizontal="right"/>
    </xf>
    <xf numFmtId="0" fontId="79" fillId="0" borderId="0" xfId="0" applyFont="1" applyAlignment="1">
      <alignment horizontal="left" vertical="center"/>
    </xf>
    <xf numFmtId="0" fontId="0" fillId="0" borderId="0" xfId="0" applyAlignment="1">
      <alignment vertical="center"/>
    </xf>
    <xf numFmtId="0" fontId="0" fillId="0" borderId="0" xfId="0" applyAlignment="1">
      <alignment horizontal="right" vertical="center"/>
    </xf>
    <xf numFmtId="0" fontId="0" fillId="0" borderId="0" xfId="0" applyBorder="1" applyAlignment="1">
      <alignment/>
    </xf>
    <xf numFmtId="0" fontId="0" fillId="0" borderId="0" xfId="0" applyBorder="1" applyAlignment="1">
      <alignment horizontal="right"/>
    </xf>
    <xf numFmtId="0" fontId="77" fillId="0" borderId="0" xfId="0" applyFont="1" applyAlignment="1">
      <alignment horizontal="left"/>
    </xf>
    <xf numFmtId="0" fontId="80" fillId="0" borderId="0" xfId="0" applyFont="1" applyAlignment="1">
      <alignment horizontal="left" vertical="center"/>
    </xf>
    <xf numFmtId="0" fontId="79" fillId="0" borderId="0" xfId="0" applyFont="1" applyAlignment="1">
      <alignment horizontal="right" vertical="center"/>
    </xf>
    <xf numFmtId="0" fontId="0" fillId="0" borderId="0" xfId="0" applyFont="1" applyAlignment="1">
      <alignment/>
    </xf>
    <xf numFmtId="0" fontId="81" fillId="0" borderId="0" xfId="0" applyFont="1" applyBorder="1" applyAlignment="1">
      <alignment vertical="center"/>
    </xf>
    <xf numFmtId="0" fontId="3" fillId="0" borderId="0" xfId="59" applyAlignment="1">
      <alignment/>
      <protection/>
    </xf>
    <xf numFmtId="0" fontId="82" fillId="0" borderId="0" xfId="0" applyFont="1" applyAlignment="1">
      <alignment vertical="center"/>
    </xf>
    <xf numFmtId="0" fontId="79" fillId="0" borderId="0" xfId="0" applyFont="1" applyAlignment="1">
      <alignment horizontal="center" vertical="center"/>
    </xf>
    <xf numFmtId="0" fontId="0" fillId="0" borderId="0" xfId="0" applyBorder="1" applyAlignment="1">
      <alignment vertical="center"/>
    </xf>
    <xf numFmtId="0" fontId="0" fillId="0" borderId="0" xfId="0" applyBorder="1" applyAlignment="1">
      <alignment horizontal="right" vertical="center"/>
    </xf>
    <xf numFmtId="0" fontId="77"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wrapText="1"/>
    </xf>
    <xf numFmtId="0" fontId="0" fillId="0" borderId="0" xfId="0" applyAlignment="1">
      <alignment horizontal="left" vertical="center"/>
    </xf>
    <xf numFmtId="0" fontId="0" fillId="0" borderId="0" xfId="0" applyFont="1" applyAlignment="1">
      <alignment vertical="center"/>
    </xf>
    <xf numFmtId="0" fontId="83" fillId="0" borderId="0" xfId="0" applyFont="1" applyBorder="1" applyAlignment="1">
      <alignment vertical="center"/>
    </xf>
    <xf numFmtId="0" fontId="80" fillId="0" borderId="0" xfId="0" applyFont="1" applyAlignment="1">
      <alignment vertical="center"/>
    </xf>
    <xf numFmtId="0" fontId="80" fillId="0" borderId="0" xfId="0" applyFont="1" applyBorder="1" applyAlignment="1">
      <alignment vertical="center"/>
    </xf>
    <xf numFmtId="0" fontId="0" fillId="0" borderId="0" xfId="0" applyBorder="1" applyAlignment="1">
      <alignment horizontal="center" vertical="center"/>
    </xf>
    <xf numFmtId="0" fontId="0" fillId="0" borderId="0" xfId="0" applyAlignment="1">
      <alignment horizontal="center" vertical="top"/>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0" fillId="0" borderId="0" xfId="0" applyBorder="1" applyAlignment="1">
      <alignment vertical="top" wrapText="1"/>
    </xf>
    <xf numFmtId="0" fontId="0" fillId="0" borderId="0" xfId="0" applyBorder="1" applyAlignment="1">
      <alignment/>
    </xf>
    <xf numFmtId="0" fontId="0" fillId="0" borderId="0" xfId="0" applyBorder="1" applyAlignment="1">
      <alignment horizontal="left" vertical="top"/>
    </xf>
    <xf numFmtId="0" fontId="0" fillId="0" borderId="0" xfId="0" applyBorder="1" applyAlignment="1">
      <alignment horizontal="left" vertical="top" wrapText="1"/>
    </xf>
    <xf numFmtId="0" fontId="83" fillId="0" borderId="0" xfId="0" applyFont="1" applyBorder="1" applyAlignment="1">
      <alignment/>
    </xf>
    <xf numFmtId="0" fontId="83" fillId="0" borderId="11" xfId="0" applyFont="1" applyBorder="1" applyAlignment="1">
      <alignment/>
    </xf>
    <xf numFmtId="0" fontId="84" fillId="0" borderId="0" xfId="0" applyFont="1" applyBorder="1" applyAlignment="1">
      <alignment vertical="center"/>
    </xf>
    <xf numFmtId="0" fontId="77" fillId="0" borderId="0" xfId="0" applyFont="1" applyBorder="1" applyAlignment="1">
      <alignment vertical="center"/>
    </xf>
    <xf numFmtId="0" fontId="77" fillId="0" borderId="0" xfId="0" applyFont="1" applyBorder="1" applyAlignment="1">
      <alignment horizontal="center" vertical="center"/>
    </xf>
    <xf numFmtId="0" fontId="79" fillId="0" borderId="10" xfId="0" applyFont="1" applyBorder="1" applyAlignment="1">
      <alignment horizontal="left" vertical="center"/>
    </xf>
    <xf numFmtId="0" fontId="0" fillId="0" borderId="0" xfId="0" applyFont="1" applyAlignment="1">
      <alignment horizontal="right" vertical="center"/>
    </xf>
    <xf numFmtId="49" fontId="0" fillId="0" borderId="10" xfId="0" applyNumberFormat="1" applyBorder="1" applyAlignment="1">
      <alignment horizontal="center" vertical="center"/>
    </xf>
    <xf numFmtId="0" fontId="0" fillId="0" borderId="11" xfId="0" applyBorder="1" applyAlignment="1">
      <alignment vertical="center"/>
    </xf>
    <xf numFmtId="0" fontId="80" fillId="0" borderId="11" xfId="0" applyFont="1" applyBorder="1" applyAlignment="1">
      <alignment horizontal="left" vertical="center"/>
    </xf>
    <xf numFmtId="0" fontId="0" fillId="0" borderId="11" xfId="0" applyBorder="1" applyAlignment="1">
      <alignment horizontal="center" vertical="center"/>
    </xf>
    <xf numFmtId="0" fontId="0" fillId="0" borderId="0" xfId="0" applyBorder="1" applyAlignment="1">
      <alignment vertical="top"/>
    </xf>
    <xf numFmtId="0" fontId="77" fillId="0" borderId="0" xfId="0" applyFont="1" applyBorder="1" applyAlignment="1">
      <alignment horizontal="left" vertical="center"/>
    </xf>
    <xf numFmtId="0" fontId="0" fillId="0" borderId="0" xfId="0" applyFont="1" applyBorder="1" applyAlignment="1">
      <alignment/>
    </xf>
    <xf numFmtId="0" fontId="83" fillId="0" borderId="11" xfId="0" applyFont="1" applyBorder="1" applyAlignment="1">
      <alignment vertical="center"/>
    </xf>
    <xf numFmtId="0" fontId="85" fillId="0" borderId="0" xfId="0" applyFont="1" applyBorder="1" applyAlignment="1">
      <alignment vertical="center"/>
    </xf>
    <xf numFmtId="0" fontId="85" fillId="0" borderId="0" xfId="0" applyFont="1" applyBorder="1" applyAlignment="1">
      <alignment horizontal="center" vertical="center"/>
    </xf>
    <xf numFmtId="0" fontId="85" fillId="0" borderId="0" xfId="0" applyFont="1" applyAlignment="1">
      <alignment vertical="center"/>
    </xf>
    <xf numFmtId="0" fontId="3" fillId="0" borderId="0" xfId="59" applyBorder="1">
      <alignment/>
      <protection/>
    </xf>
    <xf numFmtId="0" fontId="3" fillId="0" borderId="0" xfId="59" applyBorder="1" applyAlignment="1">
      <alignment horizontal="left" vertical="top"/>
      <protection/>
    </xf>
    <xf numFmtId="0" fontId="0" fillId="0" borderId="0" xfId="0" applyFont="1" applyBorder="1" applyAlignment="1">
      <alignment vertical="top"/>
    </xf>
    <xf numFmtId="0" fontId="0" fillId="0" borderId="0" xfId="0" applyFont="1" applyAlignment="1">
      <alignment horizontal="left" vertical="top" wrapText="1"/>
    </xf>
    <xf numFmtId="0" fontId="0" fillId="0" borderId="0" xfId="0" applyFont="1" applyBorder="1" applyAlignment="1">
      <alignment horizontal="left" vertical="top" wrapText="1"/>
    </xf>
    <xf numFmtId="0" fontId="77" fillId="0" borderId="0" xfId="0" applyFont="1" applyBorder="1" applyAlignment="1">
      <alignment horizontal="left" vertical="top"/>
    </xf>
    <xf numFmtId="0" fontId="0" fillId="0" borderId="0" xfId="0" applyFont="1" applyBorder="1" applyAlignment="1">
      <alignment horizontal="left" vertical="top"/>
    </xf>
    <xf numFmtId="0" fontId="0" fillId="0" borderId="0" xfId="0" applyFont="1" applyAlignment="1">
      <alignment horizontal="left" vertical="top"/>
    </xf>
    <xf numFmtId="0" fontId="3" fillId="0" borderId="0" xfId="59" applyFont="1">
      <alignment/>
      <protection/>
    </xf>
    <xf numFmtId="0" fontId="3" fillId="0" borderId="0" xfId="59" applyFont="1" applyAlignment="1">
      <alignment vertical="center"/>
      <protection/>
    </xf>
    <xf numFmtId="0" fontId="0" fillId="0" borderId="0" xfId="0" applyFont="1" applyBorder="1" applyAlignment="1">
      <alignment horizontal="left" vertical="top" wrapText="1"/>
    </xf>
    <xf numFmtId="0" fontId="0" fillId="0" borderId="0" xfId="0" applyFont="1" applyBorder="1" applyAlignment="1">
      <alignment vertical="center"/>
    </xf>
    <xf numFmtId="0" fontId="0" fillId="0" borderId="0" xfId="0" applyFont="1" applyBorder="1" applyAlignment="1">
      <alignment horizontal="center" vertical="center"/>
    </xf>
    <xf numFmtId="0" fontId="6" fillId="0" borderId="0" xfId="59" applyFont="1" applyBorder="1" applyAlignment="1">
      <alignment vertical="center"/>
      <protection/>
    </xf>
    <xf numFmtId="0" fontId="6" fillId="0" borderId="0" xfId="59" applyFont="1" applyBorder="1">
      <alignment/>
      <protection/>
    </xf>
    <xf numFmtId="0" fontId="6" fillId="0" borderId="0" xfId="59" applyFont="1">
      <alignment/>
      <protection/>
    </xf>
    <xf numFmtId="0" fontId="6" fillId="0" borderId="0" xfId="59" applyFont="1" applyAlignment="1">
      <alignment vertical="center"/>
      <protection/>
    </xf>
    <xf numFmtId="0" fontId="0" fillId="0" borderId="0" xfId="0" applyFont="1" applyFill="1" applyBorder="1" applyAlignment="1">
      <alignment vertical="center"/>
    </xf>
    <xf numFmtId="0" fontId="80" fillId="0" borderId="11" xfId="0" applyFont="1" applyBorder="1" applyAlignment="1">
      <alignment vertical="center"/>
    </xf>
    <xf numFmtId="0" fontId="79" fillId="0" borderId="11" xfId="0" applyFont="1" applyBorder="1" applyAlignment="1">
      <alignment vertical="center"/>
    </xf>
    <xf numFmtId="0" fontId="79" fillId="0" borderId="0" xfId="0" applyFont="1" applyAlignment="1">
      <alignment vertical="center"/>
    </xf>
    <xf numFmtId="0" fontId="86" fillId="0" borderId="11" xfId="0" applyFont="1" applyBorder="1" applyAlignment="1">
      <alignment vertical="center"/>
    </xf>
    <xf numFmtId="0" fontId="86" fillId="0" borderId="0" xfId="0" applyFont="1" applyAlignment="1">
      <alignment vertical="center"/>
    </xf>
    <xf numFmtId="0" fontId="87" fillId="0" borderId="0" xfId="0" applyFont="1" applyBorder="1" applyAlignment="1">
      <alignment vertical="center"/>
    </xf>
    <xf numFmtId="0" fontId="0" fillId="0" borderId="0" xfId="0" applyFont="1" applyAlignment="1">
      <alignment vertical="center"/>
    </xf>
    <xf numFmtId="0" fontId="43" fillId="0" borderId="0" xfId="59" applyFont="1">
      <alignment/>
      <protection/>
    </xf>
    <xf numFmtId="0" fontId="7" fillId="0" borderId="0" xfId="59" applyFont="1" applyAlignment="1">
      <alignment horizontal="left" vertical="top"/>
      <protection/>
    </xf>
    <xf numFmtId="0" fontId="7" fillId="0" borderId="0" xfId="59" applyFont="1">
      <alignment/>
      <protection/>
    </xf>
    <xf numFmtId="0" fontId="44" fillId="0" borderId="0" xfId="59" applyFont="1" applyAlignment="1">
      <alignment horizontal="left" vertical="top"/>
      <protection/>
    </xf>
    <xf numFmtId="0" fontId="44" fillId="0" borderId="0" xfId="59" applyFont="1">
      <alignment/>
      <protection/>
    </xf>
    <xf numFmtId="0" fontId="0" fillId="0" borderId="0" xfId="0" applyFont="1" applyAlignment="1">
      <alignment horizontal="left" vertical="top"/>
    </xf>
    <xf numFmtId="0" fontId="7" fillId="0" borderId="0" xfId="59" applyFont="1" applyAlignment="1">
      <alignment horizontal="right" vertical="top"/>
      <protection/>
    </xf>
    <xf numFmtId="0" fontId="6" fillId="0" borderId="0" xfId="59" applyFont="1" applyAlignment="1">
      <alignment horizontal="left" vertical="top"/>
      <protection/>
    </xf>
    <xf numFmtId="0" fontId="7" fillId="0" borderId="0" xfId="59" applyFont="1" applyBorder="1" applyAlignment="1">
      <alignment horizontal="left" vertical="top" wrapText="1"/>
      <protection/>
    </xf>
    <xf numFmtId="0" fontId="45" fillId="0" borderId="0" xfId="59" applyFont="1" applyAlignment="1">
      <alignment horizontal="left" vertical="top"/>
      <protection/>
    </xf>
    <xf numFmtId="0" fontId="46" fillId="0" borderId="0" xfId="59" applyFont="1" applyAlignment="1">
      <alignment horizontal="left" vertical="top"/>
      <protection/>
    </xf>
    <xf numFmtId="0" fontId="87" fillId="0" borderId="0" xfId="0" applyFont="1" applyAlignment="1">
      <alignment vertical="center"/>
    </xf>
    <xf numFmtId="0" fontId="3" fillId="0" borderId="11" xfId="59" applyBorder="1">
      <alignment/>
      <protection/>
    </xf>
    <xf numFmtId="0" fontId="3" fillId="0" borderId="11" xfId="59" applyBorder="1" applyAlignment="1">
      <alignment vertical="center"/>
      <protection/>
    </xf>
    <xf numFmtId="0" fontId="8" fillId="0" borderId="0" xfId="59" applyFont="1" applyAlignment="1">
      <alignment horizontal="left" vertical="top"/>
      <protection/>
    </xf>
    <xf numFmtId="0" fontId="0" fillId="0" borderId="0" xfId="0" applyFont="1" applyAlignment="1">
      <alignment vertical="top" wrapText="1"/>
    </xf>
    <xf numFmtId="0" fontId="0" fillId="0" borderId="0" xfId="0" applyFont="1" applyAlignment="1">
      <alignment vertical="top"/>
    </xf>
    <xf numFmtId="0" fontId="43" fillId="0" borderId="0" xfId="59" applyFont="1" applyBorder="1" applyAlignment="1">
      <alignment/>
      <protection/>
    </xf>
    <xf numFmtId="0" fontId="43" fillId="0" borderId="0" xfId="59" applyFont="1" applyBorder="1" applyAlignment="1">
      <alignment wrapText="1"/>
      <protection/>
    </xf>
    <xf numFmtId="15" fontId="43" fillId="0" borderId="0" xfId="59" applyNumberFormat="1" applyFont="1" applyBorder="1" applyAlignment="1">
      <alignment/>
      <protection/>
    </xf>
    <xf numFmtId="0" fontId="44" fillId="0" borderId="0" xfId="59" applyFont="1" applyAlignment="1">
      <alignment horizontal="left" vertical="center"/>
      <protection/>
    </xf>
    <xf numFmtId="0" fontId="9" fillId="0" borderId="0" xfId="59" applyFont="1" applyAlignment="1">
      <alignment horizontal="left" vertical="center"/>
      <protection/>
    </xf>
    <xf numFmtId="0" fontId="80" fillId="0" borderId="10" xfId="0" applyFont="1" applyBorder="1" applyAlignment="1">
      <alignment horizontal="left" vertical="center"/>
    </xf>
    <xf numFmtId="0" fontId="79" fillId="0" borderId="11" xfId="0" applyFont="1" applyBorder="1" applyAlignment="1">
      <alignment horizontal="left" vertical="center"/>
    </xf>
    <xf numFmtId="0" fontId="79" fillId="0" borderId="11" xfId="0" applyFont="1" applyBorder="1" applyAlignment="1">
      <alignment horizontal="left" vertical="center" wrapText="1"/>
    </xf>
    <xf numFmtId="0" fontId="77" fillId="0" borderId="0" xfId="0" applyFont="1" applyBorder="1" applyAlignment="1">
      <alignment/>
    </xf>
    <xf numFmtId="0" fontId="44" fillId="0" borderId="11" xfId="59" applyFont="1" applyBorder="1" applyAlignment="1">
      <alignment horizontal="left" vertical="center"/>
      <protection/>
    </xf>
    <xf numFmtId="0" fontId="47" fillId="0" borderId="11" xfId="59" applyFont="1" applyBorder="1" applyAlignment="1">
      <alignment horizontal="left" vertical="center"/>
      <protection/>
    </xf>
    <xf numFmtId="0" fontId="83" fillId="0" borderId="0" xfId="0" applyFont="1" applyAlignment="1">
      <alignment horizontal="left" vertical="center"/>
    </xf>
    <xf numFmtId="0" fontId="86" fillId="0" borderId="0" xfId="0" applyFont="1" applyAlignment="1">
      <alignment horizontal="left" vertical="center"/>
    </xf>
    <xf numFmtId="0" fontId="10" fillId="0" borderId="0" xfId="59" applyFont="1">
      <alignment/>
      <protection/>
    </xf>
    <xf numFmtId="0" fontId="0" fillId="0" borderId="0" xfId="0" applyFont="1" applyBorder="1" applyAlignment="1">
      <alignment horizontal="left" vertical="center"/>
    </xf>
    <xf numFmtId="0" fontId="77" fillId="0" borderId="0" xfId="0" applyFont="1" applyFill="1" applyBorder="1" applyAlignment="1">
      <alignment/>
    </xf>
    <xf numFmtId="0" fontId="87" fillId="0" borderId="0" xfId="0" applyFont="1" applyAlignment="1">
      <alignment/>
    </xf>
    <xf numFmtId="0" fontId="87" fillId="0" borderId="0" xfId="0" applyFont="1" applyFill="1" applyBorder="1" applyAlignment="1">
      <alignment/>
    </xf>
    <xf numFmtId="0" fontId="87" fillId="0" borderId="0" xfId="0" applyFont="1" applyBorder="1" applyAlignment="1">
      <alignment/>
    </xf>
    <xf numFmtId="0" fontId="87" fillId="0" borderId="0" xfId="0" applyFont="1" applyBorder="1" applyAlignment="1">
      <alignment vertical="top"/>
    </xf>
    <xf numFmtId="0" fontId="87" fillId="0" borderId="0" xfId="0" applyFont="1" applyFill="1" applyBorder="1" applyAlignment="1">
      <alignment vertical="top"/>
    </xf>
    <xf numFmtId="0" fontId="87" fillId="0" borderId="0" xfId="0" applyFont="1" applyBorder="1" applyAlignment="1">
      <alignment/>
    </xf>
    <xf numFmtId="0" fontId="87" fillId="0" borderId="0" xfId="0" applyFont="1" applyFill="1" applyBorder="1" applyAlignment="1">
      <alignment/>
    </xf>
    <xf numFmtId="0" fontId="80" fillId="0" borderId="0" xfId="0" applyFont="1" applyAlignment="1">
      <alignment horizontal="right"/>
    </xf>
    <xf numFmtId="0" fontId="80" fillId="0" borderId="0" xfId="0" applyFont="1" applyAlignment="1">
      <alignment horizontal="right" vertical="top"/>
    </xf>
    <xf numFmtId="0" fontId="0" fillId="0" borderId="0" xfId="0" applyFont="1" applyAlignment="1">
      <alignment/>
    </xf>
    <xf numFmtId="0" fontId="0" fillId="0" borderId="0" xfId="0" applyFont="1" applyBorder="1" applyAlignment="1">
      <alignment vertical="top" wrapText="1"/>
    </xf>
    <xf numFmtId="0" fontId="0" fillId="0" borderId="0" xfId="0" applyFont="1" applyBorder="1" applyAlignment="1">
      <alignment/>
    </xf>
    <xf numFmtId="0" fontId="0" fillId="0" borderId="0" xfId="0" applyFont="1" applyAlignment="1">
      <alignment horizontal="right"/>
    </xf>
    <xf numFmtId="0" fontId="0" fillId="0" borderId="0" xfId="0" applyFont="1" applyBorder="1" applyAlignment="1">
      <alignment horizontal="right"/>
    </xf>
    <xf numFmtId="0" fontId="0" fillId="0" borderId="11" xfId="0" applyFont="1" applyBorder="1" applyAlignment="1">
      <alignment/>
    </xf>
    <xf numFmtId="168" fontId="0" fillId="0" borderId="0" xfId="0" applyNumberFormat="1" applyFont="1" applyFill="1" applyBorder="1" applyAlignment="1">
      <alignment horizontal="center" vertical="center"/>
    </xf>
    <xf numFmtId="0" fontId="0" fillId="0" borderId="0" xfId="0" applyFont="1" applyFill="1" applyBorder="1" applyAlignment="1">
      <alignment/>
    </xf>
    <xf numFmtId="0" fontId="0" fillId="0" borderId="10" xfId="0" applyFont="1" applyBorder="1" applyAlignment="1">
      <alignment horizontal="center" vertical="center"/>
    </xf>
    <xf numFmtId="14" fontId="0" fillId="0" borderId="10" xfId="0" applyNumberFormat="1" applyFont="1" applyBorder="1" applyAlignment="1">
      <alignment horizontal="center" vertical="center"/>
    </xf>
    <xf numFmtId="0" fontId="0" fillId="0" borderId="12" xfId="0" applyFont="1" applyFill="1" applyBorder="1" applyAlignment="1">
      <alignment/>
    </xf>
    <xf numFmtId="0" fontId="0" fillId="0" borderId="12" xfId="0" applyFont="1" applyBorder="1" applyAlignment="1">
      <alignment/>
    </xf>
    <xf numFmtId="0" fontId="0" fillId="0" borderId="10" xfId="0" applyFont="1" applyBorder="1" applyAlignment="1">
      <alignment horizontal="center" vertical="center"/>
    </xf>
    <xf numFmtId="0" fontId="77" fillId="0" borderId="0" xfId="0" applyFont="1" applyBorder="1" applyAlignment="1">
      <alignment horizontal="right" vertical="top"/>
    </xf>
    <xf numFmtId="0" fontId="0" fillId="0" borderId="0" xfId="0" applyFont="1" applyBorder="1" applyAlignment="1">
      <alignment horizontal="center" vertical="top"/>
    </xf>
    <xf numFmtId="168" fontId="0" fillId="0" borderId="13" xfId="0" applyNumberFormat="1" applyFont="1" applyFill="1" applyBorder="1" applyAlignment="1">
      <alignment horizontal="center" vertical="center"/>
    </xf>
    <xf numFmtId="168" fontId="0" fillId="0" borderId="13" xfId="0" applyNumberFormat="1" applyFont="1" applyBorder="1" applyAlignment="1">
      <alignment horizontal="center" vertical="center"/>
    </xf>
    <xf numFmtId="0" fontId="3" fillId="0" borderId="12" xfId="59" applyBorder="1">
      <alignment/>
      <protection/>
    </xf>
    <xf numFmtId="0" fontId="80" fillId="0" borderId="11" xfId="0" applyFont="1" applyBorder="1" applyAlignment="1">
      <alignment/>
    </xf>
    <xf numFmtId="0" fontId="77" fillId="0" borderId="0" xfId="0" applyFont="1" applyAlignment="1">
      <alignment horizontal="right"/>
    </xf>
    <xf numFmtId="0" fontId="77" fillId="0" borderId="0" xfId="0" applyFont="1" applyAlignment="1">
      <alignment horizontal="right" vertical="center"/>
    </xf>
    <xf numFmtId="0" fontId="77" fillId="0" borderId="0" xfId="0" applyFont="1" applyFill="1" applyBorder="1" applyAlignment="1">
      <alignment horizontal="center" vertical="center"/>
    </xf>
    <xf numFmtId="0" fontId="77" fillId="0" borderId="0" xfId="0" applyFont="1" applyFill="1" applyBorder="1" applyAlignment="1">
      <alignment horizontal="center"/>
    </xf>
    <xf numFmtId="0" fontId="0" fillId="0" borderId="0" xfId="0" applyFont="1" applyAlignment="1">
      <alignment horizontal="left" wrapText="1"/>
    </xf>
    <xf numFmtId="0" fontId="48" fillId="0" borderId="0" xfId="59" applyFont="1">
      <alignment/>
      <protection/>
    </xf>
    <xf numFmtId="0" fontId="79" fillId="0" borderId="0" xfId="0" applyFont="1" applyAlignment="1">
      <alignment wrapText="1"/>
    </xf>
    <xf numFmtId="0" fontId="70" fillId="0" borderId="0" xfId="54" applyFont="1" applyBorder="1" applyAlignment="1" applyProtection="1">
      <alignment horizontal="left" indent="1"/>
      <protection/>
    </xf>
    <xf numFmtId="14" fontId="0" fillId="0" borderId="10" xfId="0" applyNumberFormat="1" applyBorder="1" applyAlignment="1">
      <alignment vertical="center"/>
    </xf>
    <xf numFmtId="0" fontId="0" fillId="0" borderId="0" xfId="0" applyAlignment="1">
      <alignment vertical="center" wrapText="1"/>
    </xf>
    <xf numFmtId="0" fontId="0" fillId="0" borderId="0" xfId="0" applyFont="1" applyAlignment="1">
      <alignment horizontal="left" vertical="center"/>
    </xf>
    <xf numFmtId="0" fontId="0" fillId="0" borderId="0" xfId="0" applyFont="1" applyBorder="1" applyAlignment="1">
      <alignment horizontal="right" vertical="center"/>
    </xf>
    <xf numFmtId="49" fontId="0" fillId="0" borderId="10" xfId="0" applyNumberFormat="1" applyFont="1" applyBorder="1" applyAlignment="1">
      <alignment horizontal="center" vertical="center"/>
    </xf>
    <xf numFmtId="0" fontId="6" fillId="0" borderId="0" xfId="59" applyFont="1" applyAlignment="1">
      <alignment/>
      <protection/>
    </xf>
    <xf numFmtId="0" fontId="0" fillId="0" borderId="0" xfId="0" applyFont="1" applyBorder="1" applyAlignment="1">
      <alignment horizontal="right" wrapText="1"/>
    </xf>
    <xf numFmtId="0" fontId="7" fillId="0" borderId="0" xfId="59" applyFont="1" applyAlignment="1">
      <alignment vertical="top"/>
      <protection/>
    </xf>
    <xf numFmtId="0" fontId="7" fillId="0" borderId="0" xfId="59" applyFont="1" applyBorder="1" applyAlignment="1">
      <alignment vertical="top"/>
      <protection/>
    </xf>
    <xf numFmtId="0" fontId="48" fillId="0" borderId="11" xfId="59" applyFont="1" applyBorder="1" applyAlignment="1">
      <alignment horizontal="left" vertical="center"/>
      <protection/>
    </xf>
    <xf numFmtId="0" fontId="48" fillId="0" borderId="0" xfId="59" applyFont="1" applyAlignment="1">
      <alignment horizontal="left" vertical="center"/>
      <protection/>
    </xf>
    <xf numFmtId="0" fontId="10" fillId="0" borderId="0" xfId="59" applyFont="1" applyAlignment="1">
      <alignment horizontal="left" vertical="center"/>
      <protection/>
    </xf>
    <xf numFmtId="0" fontId="0" fillId="0" borderId="0" xfId="0" applyAlignment="1">
      <alignment horizontal="right" vertical="top"/>
    </xf>
    <xf numFmtId="0" fontId="71" fillId="0" borderId="0" xfId="55" applyAlignment="1" applyProtection="1">
      <alignment horizontal="center" vertical="center" wrapText="1"/>
      <protection/>
    </xf>
    <xf numFmtId="0" fontId="13" fillId="0" borderId="0" xfId="59" applyFont="1" applyAlignment="1">
      <alignment/>
      <protection/>
    </xf>
    <xf numFmtId="0" fontId="13" fillId="0" borderId="0" xfId="59" applyFont="1">
      <alignment/>
      <protection/>
    </xf>
    <xf numFmtId="0" fontId="3" fillId="33" borderId="0" xfId="59" applyFill="1" applyAlignment="1">
      <alignment horizontal="center" vertical="center" wrapText="1"/>
      <protection/>
    </xf>
    <xf numFmtId="0" fontId="3" fillId="3" borderId="0" xfId="59" applyFont="1" applyFill="1" applyAlignment="1">
      <alignment horizontal="center"/>
      <protection/>
    </xf>
    <xf numFmtId="168" fontId="3" fillId="3" borderId="0" xfId="59" applyNumberFormat="1" applyFill="1">
      <alignment/>
      <protection/>
    </xf>
    <xf numFmtId="0" fontId="3" fillId="3" borderId="0" xfId="59" applyFill="1">
      <alignment/>
      <protection/>
    </xf>
    <xf numFmtId="0" fontId="3" fillId="0" borderId="0" xfId="59" applyFont="1" applyAlignment="1">
      <alignment horizontal="center"/>
      <protection/>
    </xf>
    <xf numFmtId="168" fontId="3" fillId="0" borderId="0" xfId="59" applyNumberFormat="1">
      <alignment/>
      <protection/>
    </xf>
    <xf numFmtId="168" fontId="3" fillId="3" borderId="0" xfId="59" applyNumberFormat="1" applyFont="1" applyFill="1">
      <alignment/>
      <protection/>
    </xf>
    <xf numFmtId="168" fontId="3" fillId="0" borderId="0" xfId="59" applyNumberFormat="1" applyFont="1">
      <alignment/>
      <protection/>
    </xf>
    <xf numFmtId="0" fontId="3" fillId="0" borderId="0" xfId="59" applyAlignment="1">
      <alignment horizontal="center"/>
      <protection/>
    </xf>
    <xf numFmtId="0" fontId="3" fillId="0" borderId="0" xfId="59" applyFont="1" applyAlignment="1">
      <alignment wrapText="1"/>
      <protection/>
    </xf>
    <xf numFmtId="0" fontId="3" fillId="3" borderId="0" xfId="59" applyFill="1" applyAlignment="1">
      <alignment horizontal="center"/>
      <protection/>
    </xf>
    <xf numFmtId="0" fontId="3" fillId="0" borderId="0" xfId="59" applyFont="1" applyAlignment="1">
      <alignment horizontal="center" wrapText="1"/>
      <protection/>
    </xf>
    <xf numFmtId="0" fontId="17" fillId="3" borderId="0" xfId="59" applyFont="1" applyFill="1">
      <alignment/>
      <protection/>
    </xf>
    <xf numFmtId="0" fontId="18" fillId="3" borderId="0" xfId="59" applyFont="1" applyFill="1">
      <alignment/>
      <protection/>
    </xf>
    <xf numFmtId="0" fontId="47" fillId="0" borderId="11" xfId="59" applyFont="1" applyFill="1" applyBorder="1" applyAlignment="1">
      <alignment vertical="center"/>
      <protection/>
    </xf>
    <xf numFmtId="0" fontId="44" fillId="0" borderId="0" xfId="59" applyFont="1" applyFill="1" applyAlignment="1">
      <alignment vertical="center"/>
      <protection/>
    </xf>
    <xf numFmtId="0" fontId="47" fillId="0" borderId="11" xfId="59" applyFont="1" applyFill="1" applyBorder="1" applyAlignment="1">
      <alignment horizontal="center" vertical="center"/>
      <protection/>
    </xf>
    <xf numFmtId="169" fontId="47" fillId="0" borderId="11" xfId="59" applyNumberFormat="1" applyFont="1" applyFill="1" applyBorder="1" applyAlignment="1">
      <alignment horizontal="center" vertical="center"/>
      <protection/>
    </xf>
    <xf numFmtId="44" fontId="47" fillId="0" borderId="11" xfId="44" applyFont="1" applyFill="1" applyBorder="1" applyAlignment="1">
      <alignment horizontal="center" vertical="center"/>
    </xf>
    <xf numFmtId="0" fontId="47" fillId="0" borderId="0" xfId="59" applyFont="1" applyFill="1" applyAlignment="1">
      <alignment horizontal="center" vertical="center"/>
      <protection/>
    </xf>
    <xf numFmtId="0" fontId="44" fillId="0" borderId="0" xfId="59" applyFont="1" applyFill="1" applyAlignment="1">
      <alignment horizontal="center" vertical="center"/>
      <protection/>
    </xf>
    <xf numFmtId="0" fontId="44" fillId="0" borderId="0" xfId="59" applyFont="1" applyAlignment="1">
      <alignment vertical="center"/>
      <protection/>
    </xf>
    <xf numFmtId="169" fontId="44" fillId="0" borderId="0" xfId="59" applyNumberFormat="1" applyFont="1" applyAlignment="1">
      <alignment horizontal="center" vertical="center"/>
      <protection/>
    </xf>
    <xf numFmtId="44" fontId="44" fillId="0" borderId="0" xfId="44" applyFont="1" applyAlignment="1">
      <alignment horizontal="center" vertical="center"/>
    </xf>
    <xf numFmtId="0" fontId="88" fillId="0" borderId="0" xfId="55" applyFont="1" applyAlignment="1" applyProtection="1">
      <alignment vertical="center"/>
      <protection/>
    </xf>
    <xf numFmtId="169" fontId="88" fillId="0" borderId="0" xfId="55" applyNumberFormat="1" applyFont="1" applyAlignment="1" applyProtection="1">
      <alignment horizontal="center" vertical="center"/>
      <protection/>
    </xf>
    <xf numFmtId="169" fontId="44" fillId="0" borderId="0" xfId="59" applyNumberFormat="1" applyFont="1" applyAlignment="1">
      <alignment horizontal="center"/>
      <protection/>
    </xf>
    <xf numFmtId="44" fontId="44" fillId="0" borderId="0" xfId="44" applyFont="1" applyAlignment="1">
      <alignment horizontal="center"/>
    </xf>
    <xf numFmtId="0" fontId="44" fillId="2" borderId="0" xfId="59" applyFont="1" applyFill="1" applyAlignment="1">
      <alignment vertical="center"/>
      <protection/>
    </xf>
    <xf numFmtId="0" fontId="44" fillId="2" borderId="0" xfId="59" applyFont="1" applyFill="1" applyAlignment="1">
      <alignment horizontal="center" vertical="center"/>
      <protection/>
    </xf>
    <xf numFmtId="169" fontId="44" fillId="2" borderId="14" xfId="59" applyNumberFormat="1" applyFont="1" applyFill="1" applyBorder="1" applyAlignment="1">
      <alignment horizontal="center" vertical="center"/>
      <protection/>
    </xf>
    <xf numFmtId="169" fontId="44" fillId="0" borderId="15" xfId="59" applyNumberFormat="1" applyFont="1" applyFill="1" applyBorder="1" applyAlignment="1">
      <alignment horizontal="center" vertical="center"/>
      <protection/>
    </xf>
    <xf numFmtId="169" fontId="44" fillId="2" borderId="15" xfId="59" applyNumberFormat="1" applyFont="1" applyFill="1" applyBorder="1" applyAlignment="1">
      <alignment horizontal="center" vertical="center"/>
      <protection/>
    </xf>
    <xf numFmtId="169" fontId="47" fillId="0" borderId="15" xfId="59" applyNumberFormat="1" applyFont="1" applyFill="1" applyBorder="1" applyAlignment="1">
      <alignment horizontal="center" vertical="center"/>
      <protection/>
    </xf>
    <xf numFmtId="44" fontId="44" fillId="2" borderId="14" xfId="44" applyFont="1" applyFill="1" applyBorder="1" applyAlignment="1">
      <alignment horizontal="center" vertical="center"/>
    </xf>
    <xf numFmtId="44" fontId="44" fillId="0" borderId="15" xfId="44" applyFont="1" applyFill="1" applyBorder="1" applyAlignment="1">
      <alignment horizontal="center" vertical="center"/>
    </xf>
    <xf numFmtId="44" fontId="44" fillId="2" borderId="15" xfId="44" applyFont="1" applyFill="1" applyBorder="1" applyAlignment="1">
      <alignment horizontal="center" vertical="center"/>
    </xf>
    <xf numFmtId="44" fontId="79" fillId="0" borderId="15" xfId="44" applyFont="1" applyFill="1" applyBorder="1" applyAlignment="1">
      <alignment horizontal="center" vertical="center"/>
    </xf>
    <xf numFmtId="0" fontId="50" fillId="2" borderId="0" xfId="59" applyFont="1" applyFill="1" applyAlignment="1">
      <alignment vertical="center"/>
      <protection/>
    </xf>
    <xf numFmtId="0" fontId="0" fillId="0" borderId="0" xfId="0" applyFont="1" applyFill="1" applyAlignment="1">
      <alignment/>
    </xf>
    <xf numFmtId="0" fontId="70" fillId="0" borderId="0" xfId="54" applyFill="1" applyAlignment="1" applyProtection="1">
      <alignment/>
      <protection/>
    </xf>
    <xf numFmtId="0" fontId="7" fillId="0" borderId="16" xfId="59" applyFont="1" applyFill="1" applyBorder="1">
      <alignment/>
      <protection/>
    </xf>
    <xf numFmtId="0" fontId="70" fillId="0" borderId="16" xfId="54" applyFont="1" applyFill="1" applyBorder="1" applyAlignment="1" applyProtection="1">
      <alignment/>
      <protection/>
    </xf>
    <xf numFmtId="0" fontId="0" fillId="0" borderId="16" xfId="0" applyFont="1" applyFill="1" applyBorder="1" applyAlignment="1">
      <alignment/>
    </xf>
    <xf numFmtId="6" fontId="7" fillId="0" borderId="16" xfId="59" applyNumberFormat="1" applyFont="1" applyFill="1" applyBorder="1">
      <alignment/>
      <protection/>
    </xf>
    <xf numFmtId="0" fontId="7" fillId="0" borderId="17" xfId="59" applyFont="1" applyFill="1" applyBorder="1">
      <alignment/>
      <protection/>
    </xf>
    <xf numFmtId="6" fontId="7" fillId="0" borderId="17" xfId="59" applyNumberFormat="1" applyFont="1" applyFill="1" applyBorder="1">
      <alignment/>
      <protection/>
    </xf>
    <xf numFmtId="0" fontId="0" fillId="0" borderId="17" xfId="0" applyFont="1" applyFill="1" applyBorder="1" applyAlignment="1">
      <alignment/>
    </xf>
    <xf numFmtId="0" fontId="50" fillId="5" borderId="18" xfId="59" applyFont="1" applyFill="1" applyBorder="1">
      <alignment/>
      <protection/>
    </xf>
    <xf numFmtId="0" fontId="0" fillId="0" borderId="19" xfId="0" applyFont="1" applyFill="1" applyBorder="1" applyAlignment="1">
      <alignment/>
    </xf>
    <xf numFmtId="0" fontId="0" fillId="0" borderId="19" xfId="0" applyFill="1" applyBorder="1" applyAlignment="1">
      <alignment/>
    </xf>
    <xf numFmtId="0" fontId="70" fillId="0" borderId="19" xfId="54" applyFill="1" applyBorder="1" applyAlignment="1" applyProtection="1">
      <alignment/>
      <protection/>
    </xf>
    <xf numFmtId="0" fontId="7" fillId="0" borderId="19" xfId="59" applyFont="1" applyFill="1" applyBorder="1">
      <alignment/>
      <protection/>
    </xf>
    <xf numFmtId="0" fontId="70" fillId="0" borderId="19" xfId="54" applyFont="1" applyFill="1" applyBorder="1" applyAlignment="1" applyProtection="1">
      <alignment/>
      <protection/>
    </xf>
    <xf numFmtId="0" fontId="0" fillId="34" borderId="0" xfId="0" applyFont="1" applyFill="1" applyBorder="1" applyAlignment="1">
      <alignment/>
    </xf>
    <xf numFmtId="0" fontId="0" fillId="0" borderId="20" xfId="0" applyFill="1" applyBorder="1" applyAlignment="1">
      <alignment/>
    </xf>
    <xf numFmtId="0" fontId="70" fillId="0" borderId="21" xfId="54" applyFill="1" applyBorder="1" applyAlignment="1" applyProtection="1">
      <alignment/>
      <protection/>
    </xf>
    <xf numFmtId="0" fontId="0" fillId="0" borderId="21" xfId="0" applyFont="1" applyFill="1" applyBorder="1" applyAlignment="1">
      <alignment/>
    </xf>
    <xf numFmtId="0" fontId="0" fillId="0" borderId="20" xfId="0" applyFont="1" applyFill="1" applyBorder="1" applyAlignment="1">
      <alignment/>
    </xf>
    <xf numFmtId="0" fontId="0" fillId="0" borderId="22" xfId="0" applyFont="1" applyFill="1" applyBorder="1" applyAlignment="1">
      <alignment/>
    </xf>
    <xf numFmtId="0" fontId="0" fillId="0" borderId="23" xfId="0" applyFill="1" applyBorder="1" applyAlignment="1">
      <alignment/>
    </xf>
    <xf numFmtId="0" fontId="0" fillId="0" borderId="24" xfId="0" applyFont="1" applyFill="1" applyBorder="1" applyAlignment="1">
      <alignment/>
    </xf>
    <xf numFmtId="0" fontId="0" fillId="0" borderId="25" xfId="0" applyFont="1" applyFill="1" applyBorder="1" applyAlignment="1">
      <alignment/>
    </xf>
    <xf numFmtId="0" fontId="0" fillId="0" borderId="26" xfId="0" applyFill="1" applyBorder="1" applyAlignment="1">
      <alignment/>
    </xf>
    <xf numFmtId="0" fontId="70" fillId="0" borderId="27" xfId="54" applyFill="1" applyBorder="1" applyAlignment="1" applyProtection="1">
      <alignment/>
      <protection/>
    </xf>
    <xf numFmtId="0" fontId="0" fillId="0" borderId="27" xfId="0" applyFont="1" applyFill="1" applyBorder="1" applyAlignment="1">
      <alignment/>
    </xf>
    <xf numFmtId="0" fontId="0" fillId="0" borderId="28" xfId="0" applyFont="1" applyFill="1" applyBorder="1" applyAlignment="1">
      <alignment/>
    </xf>
    <xf numFmtId="6" fontId="0" fillId="0" borderId="29" xfId="0" applyNumberFormat="1" applyFont="1" applyFill="1" applyBorder="1" applyAlignment="1">
      <alignment/>
    </xf>
    <xf numFmtId="6" fontId="0" fillId="0" borderId="26" xfId="0" applyNumberFormat="1" applyFont="1" applyFill="1" applyBorder="1" applyAlignment="1">
      <alignment/>
    </xf>
    <xf numFmtId="0" fontId="0" fillId="0" borderId="30" xfId="0" applyFont="1" applyFill="1" applyBorder="1" applyAlignment="1">
      <alignment/>
    </xf>
    <xf numFmtId="6" fontId="0" fillId="0" borderId="31" xfId="0" applyNumberFormat="1" applyFont="1" applyFill="1" applyBorder="1" applyAlignment="1">
      <alignment/>
    </xf>
    <xf numFmtId="0" fontId="70" fillId="0" borderId="32" xfId="54" applyFill="1" applyBorder="1" applyAlignment="1" applyProtection="1">
      <alignment/>
      <protection/>
    </xf>
    <xf numFmtId="0" fontId="0" fillId="0" borderId="32" xfId="0" applyFont="1" applyFill="1" applyBorder="1" applyAlignment="1">
      <alignment/>
    </xf>
    <xf numFmtId="0" fontId="89" fillId="32" borderId="33" xfId="0" applyFont="1" applyFill="1" applyBorder="1" applyAlignment="1">
      <alignment/>
    </xf>
    <xf numFmtId="0" fontId="89" fillId="32" borderId="34" xfId="0" applyFont="1" applyFill="1" applyBorder="1" applyAlignment="1">
      <alignment/>
    </xf>
    <xf numFmtId="0" fontId="89" fillId="32" borderId="0" xfId="0" applyFont="1" applyFill="1" applyBorder="1" applyAlignment="1">
      <alignment/>
    </xf>
    <xf numFmtId="0" fontId="83" fillId="32" borderId="35" xfId="0" applyFont="1" applyFill="1" applyBorder="1" applyAlignment="1">
      <alignment/>
    </xf>
    <xf numFmtId="0" fontId="89" fillId="3" borderId="23" xfId="0" applyFont="1" applyFill="1" applyBorder="1" applyAlignment="1">
      <alignment/>
    </xf>
    <xf numFmtId="0" fontId="89" fillId="3" borderId="36" xfId="0" applyFont="1" applyFill="1" applyBorder="1" applyAlignment="1">
      <alignment/>
    </xf>
    <xf numFmtId="0" fontId="89" fillId="3" borderId="0" xfId="0" applyFont="1" applyFill="1" applyBorder="1" applyAlignment="1">
      <alignment/>
    </xf>
    <xf numFmtId="0" fontId="83" fillId="3" borderId="37" xfId="0" applyFont="1" applyFill="1" applyBorder="1" applyAlignment="1">
      <alignment/>
    </xf>
    <xf numFmtId="0" fontId="89" fillId="4" borderId="38" xfId="0" applyFont="1" applyFill="1" applyBorder="1" applyAlignment="1">
      <alignment/>
    </xf>
    <xf numFmtId="0" fontId="89" fillId="4" borderId="39" xfId="0" applyFont="1" applyFill="1" applyBorder="1" applyAlignment="1">
      <alignment/>
    </xf>
    <xf numFmtId="0" fontId="89" fillId="4" borderId="0" xfId="0" applyFont="1" applyFill="1" applyBorder="1" applyAlignment="1">
      <alignment/>
    </xf>
    <xf numFmtId="0" fontId="52" fillId="4" borderId="40" xfId="59" applyFont="1" applyFill="1" applyBorder="1">
      <alignment/>
      <protection/>
    </xf>
    <xf numFmtId="6" fontId="52" fillId="4" borderId="40" xfId="59" applyNumberFormat="1" applyFont="1" applyFill="1" applyBorder="1">
      <alignment/>
      <protection/>
    </xf>
    <xf numFmtId="0" fontId="83" fillId="4" borderId="40" xfId="0" applyFont="1" applyFill="1" applyBorder="1" applyAlignment="1">
      <alignment/>
    </xf>
    <xf numFmtId="0" fontId="89" fillId="7" borderId="41" xfId="0" applyFont="1" applyFill="1" applyBorder="1" applyAlignment="1">
      <alignment/>
    </xf>
    <xf numFmtId="0" fontId="89" fillId="7" borderId="42" xfId="0" applyFont="1" applyFill="1" applyBorder="1" applyAlignment="1">
      <alignment/>
    </xf>
    <xf numFmtId="0" fontId="83" fillId="7" borderId="43" xfId="0" applyFont="1" applyFill="1" applyBorder="1" applyAlignment="1">
      <alignment/>
    </xf>
    <xf numFmtId="0" fontId="50" fillId="5" borderId="44" xfId="59" applyFont="1" applyFill="1" applyBorder="1">
      <alignment/>
      <protection/>
    </xf>
    <xf numFmtId="0" fontId="89" fillId="5" borderId="44" xfId="0" applyFont="1" applyFill="1" applyBorder="1" applyAlignment="1">
      <alignment/>
    </xf>
    <xf numFmtId="0" fontId="83" fillId="5" borderId="45" xfId="0" applyFont="1" applyFill="1" applyBorder="1" applyAlignment="1">
      <alignment/>
    </xf>
    <xf numFmtId="0" fontId="0" fillId="5" borderId="45" xfId="0" applyFont="1" applyFill="1" applyBorder="1" applyAlignment="1">
      <alignment/>
    </xf>
    <xf numFmtId="0" fontId="7" fillId="0" borderId="10" xfId="59" applyFont="1" applyBorder="1" applyAlignment="1">
      <alignment/>
      <protection/>
    </xf>
    <xf numFmtId="0" fontId="7" fillId="0" borderId="10" xfId="59" applyFont="1" applyBorder="1">
      <alignment/>
      <protection/>
    </xf>
    <xf numFmtId="0" fontId="7" fillId="0" borderId="10" xfId="59" applyFont="1" applyBorder="1" applyAlignment="1">
      <alignment vertical="center"/>
      <protection/>
    </xf>
    <xf numFmtId="0" fontId="7" fillId="0" borderId="10" xfId="59" applyFont="1" applyBorder="1" applyAlignment="1">
      <alignment wrapText="1"/>
      <protection/>
    </xf>
    <xf numFmtId="0" fontId="0" fillId="0" borderId="12" xfId="0" applyFont="1" applyFill="1" applyBorder="1" applyAlignment="1">
      <alignment horizontal="center"/>
    </xf>
    <xf numFmtId="168" fontId="0" fillId="0" borderId="12" xfId="0" applyNumberFormat="1" applyFont="1" applyFill="1" applyBorder="1" applyAlignment="1">
      <alignment horizontal="center"/>
    </xf>
    <xf numFmtId="0" fontId="77" fillId="0" borderId="0" xfId="0" applyFont="1" applyFill="1" applyBorder="1" applyAlignment="1">
      <alignment horizontal="center" vertical="center" wrapText="1"/>
    </xf>
    <xf numFmtId="0" fontId="77" fillId="0" borderId="46" xfId="0" applyFont="1" applyFill="1" applyBorder="1" applyAlignment="1">
      <alignment vertical="center" wrapText="1"/>
    </xf>
    <xf numFmtId="0" fontId="77" fillId="0" borderId="10" xfId="0" applyFont="1" applyFill="1" applyBorder="1" applyAlignment="1">
      <alignment horizontal="center" vertical="center" wrapText="1"/>
    </xf>
    <xf numFmtId="0" fontId="87" fillId="0" borderId="0" xfId="0" applyFont="1" applyFill="1" applyBorder="1" applyAlignment="1">
      <alignment horizontal="center"/>
    </xf>
    <xf numFmtId="0" fontId="0" fillId="0" borderId="0" xfId="0" applyBorder="1" applyAlignment="1">
      <alignment horizontal="center"/>
    </xf>
    <xf numFmtId="168" fontId="0" fillId="0" borderId="10" xfId="0" applyNumberFormat="1" applyFont="1" applyBorder="1" applyAlignment="1">
      <alignment horizontal="center" vertical="center"/>
    </xf>
    <xf numFmtId="0" fontId="90" fillId="0" borderId="0" xfId="0" applyFont="1" applyAlignment="1">
      <alignment vertical="center"/>
    </xf>
    <xf numFmtId="0" fontId="7" fillId="0" borderId="0" xfId="59" applyFont="1" applyBorder="1" applyAlignment="1">
      <alignment horizontal="left" vertical="top" wrapText="1"/>
      <protection/>
    </xf>
    <xf numFmtId="0" fontId="0" fillId="0" borderId="24" xfId="0" applyFill="1" applyBorder="1" applyAlignment="1">
      <alignment/>
    </xf>
    <xf numFmtId="6" fontId="0" fillId="0" borderId="25" xfId="0" applyNumberFormat="1" applyFont="1" applyFill="1" applyBorder="1" applyAlignment="1">
      <alignment/>
    </xf>
    <xf numFmtId="6" fontId="0" fillId="0" borderId="24" xfId="0" applyNumberFormat="1" applyFont="1" applyFill="1" applyBorder="1" applyAlignment="1">
      <alignment/>
    </xf>
    <xf numFmtId="0" fontId="70" fillId="0" borderId="28" xfId="54" applyFill="1" applyBorder="1" applyAlignment="1" applyProtection="1">
      <alignment/>
      <protection/>
    </xf>
    <xf numFmtId="0" fontId="83" fillId="2" borderId="47" xfId="0" applyFont="1" applyFill="1" applyBorder="1" applyAlignment="1">
      <alignment/>
    </xf>
    <xf numFmtId="0" fontId="89" fillId="2" borderId="48" xfId="0" applyFont="1" applyFill="1" applyBorder="1" applyAlignment="1">
      <alignment/>
    </xf>
    <xf numFmtId="0" fontId="89" fillId="2" borderId="49" xfId="0" applyFont="1" applyFill="1" applyBorder="1" applyAlignment="1">
      <alignment/>
    </xf>
    <xf numFmtId="0" fontId="89" fillId="2" borderId="50" xfId="0" applyFont="1" applyFill="1" applyBorder="1" applyAlignment="1">
      <alignment horizontal="center"/>
    </xf>
    <xf numFmtId="0" fontId="89" fillId="2" borderId="51" xfId="0" applyFont="1" applyFill="1" applyBorder="1" applyAlignment="1">
      <alignment horizontal="center"/>
    </xf>
    <xf numFmtId="0" fontId="0" fillId="0" borderId="52" xfId="0" applyFill="1" applyBorder="1" applyAlignment="1">
      <alignment/>
    </xf>
    <xf numFmtId="172" fontId="0" fillId="0" borderId="52" xfId="0" applyNumberFormat="1" applyFont="1" applyFill="1" applyBorder="1" applyAlignment="1">
      <alignment/>
    </xf>
    <xf numFmtId="0" fontId="70" fillId="0" borderId="53" xfId="54" applyNumberFormat="1" applyFill="1" applyBorder="1" applyAlignment="1" applyProtection="1">
      <alignment horizontal="center"/>
      <protection/>
    </xf>
    <xf numFmtId="0" fontId="0" fillId="0" borderId="52" xfId="0" applyNumberFormat="1" applyFill="1" applyBorder="1" applyAlignment="1">
      <alignment horizontal="center"/>
    </xf>
    <xf numFmtId="0" fontId="0" fillId="0" borderId="52" xfId="0" applyFont="1" applyFill="1" applyBorder="1" applyAlignment="1">
      <alignment/>
    </xf>
    <xf numFmtId="0" fontId="0" fillId="0" borderId="52" xfId="0" applyNumberFormat="1" applyFont="1" applyFill="1" applyBorder="1" applyAlignment="1">
      <alignment horizontal="center"/>
    </xf>
    <xf numFmtId="0" fontId="70" fillId="0" borderId="52" xfId="54" applyNumberFormat="1" applyFill="1" applyBorder="1" applyAlignment="1" applyProtection="1">
      <alignment horizontal="center"/>
      <protection/>
    </xf>
    <xf numFmtId="0" fontId="0" fillId="0" borderId="52" xfId="0" applyBorder="1" applyAlignment="1">
      <alignment/>
    </xf>
    <xf numFmtId="172" fontId="0" fillId="0" borderId="52" xfId="0" applyNumberFormat="1" applyBorder="1" applyAlignment="1">
      <alignment/>
    </xf>
    <xf numFmtId="0" fontId="70" fillId="0" borderId="52" xfId="54" applyNumberFormat="1" applyBorder="1" applyAlignment="1" applyProtection="1">
      <alignment horizontal="center"/>
      <protection/>
    </xf>
    <xf numFmtId="172" fontId="0" fillId="0" borderId="22" xfId="0" applyNumberFormat="1" applyFont="1" applyFill="1" applyBorder="1" applyAlignment="1">
      <alignment/>
    </xf>
    <xf numFmtId="172" fontId="0" fillId="0" borderId="20" xfId="0" applyNumberFormat="1" applyFont="1" applyFill="1" applyBorder="1" applyAlignment="1">
      <alignment/>
    </xf>
    <xf numFmtId="172" fontId="0" fillId="0" borderId="54" xfId="0" applyNumberFormat="1" applyFont="1" applyFill="1" applyBorder="1" applyAlignment="1">
      <alignment/>
    </xf>
    <xf numFmtId="172" fontId="0" fillId="0" borderId="55" xfId="0" applyNumberFormat="1" applyFont="1" applyFill="1" applyBorder="1" applyAlignment="1">
      <alignment/>
    </xf>
    <xf numFmtId="172" fontId="7" fillId="0" borderId="54" xfId="59" applyNumberFormat="1" applyFont="1" applyFill="1" applyBorder="1">
      <alignment/>
      <protection/>
    </xf>
    <xf numFmtId="172" fontId="7" fillId="0" borderId="55" xfId="59" applyNumberFormat="1" applyFont="1" applyFill="1" applyBorder="1">
      <alignment/>
      <protection/>
    </xf>
    <xf numFmtId="0" fontId="7" fillId="0" borderId="0" xfId="59" applyFont="1" applyBorder="1" applyAlignment="1">
      <alignment horizontal="left" vertical="top" wrapText="1"/>
      <protection/>
    </xf>
    <xf numFmtId="0" fontId="7" fillId="0" borderId="0" xfId="59" applyFont="1" applyBorder="1" applyAlignment="1">
      <alignment horizontal="left" vertical="top"/>
      <protection/>
    </xf>
    <xf numFmtId="49" fontId="80" fillId="0" borderId="0" xfId="0" applyNumberFormat="1" applyFont="1" applyAlignment="1">
      <alignment horizontal="center" vertical="top"/>
    </xf>
    <xf numFmtId="8" fontId="0" fillId="0" borderId="12" xfId="0" applyNumberFormat="1" applyFont="1" applyFill="1" applyBorder="1" applyAlignment="1">
      <alignment/>
    </xf>
    <xf numFmtId="0" fontId="91" fillId="0" borderId="0" xfId="0" applyFont="1" applyAlignment="1">
      <alignment vertical="center"/>
    </xf>
    <xf numFmtId="4" fontId="0" fillId="0" borderId="0" xfId="0" applyNumberFormat="1" applyAlignment="1">
      <alignment vertical="center"/>
    </xf>
    <xf numFmtId="4" fontId="82" fillId="0" borderId="0" xfId="0" applyNumberFormat="1" applyFont="1" applyAlignment="1">
      <alignment vertical="center"/>
    </xf>
    <xf numFmtId="4" fontId="0" fillId="0" borderId="0" xfId="0" applyNumberFormat="1" applyBorder="1" applyAlignment="1">
      <alignment vertical="center"/>
    </xf>
    <xf numFmtId="4" fontId="0" fillId="0" borderId="0" xfId="0" applyNumberFormat="1" applyBorder="1" applyAlignment="1">
      <alignment/>
    </xf>
    <xf numFmtId="4" fontId="0" fillId="0" borderId="0" xfId="0" applyNumberFormat="1" applyFont="1" applyAlignment="1">
      <alignment/>
    </xf>
    <xf numFmtId="4" fontId="0" fillId="0" borderId="0" xfId="0" applyNumberFormat="1" applyFont="1" applyBorder="1" applyAlignment="1">
      <alignment vertical="top" wrapText="1"/>
    </xf>
    <xf numFmtId="4" fontId="0" fillId="0" borderId="0" xfId="0" applyNumberFormat="1" applyFont="1" applyAlignment="1">
      <alignment vertical="center"/>
    </xf>
    <xf numFmtId="4" fontId="0" fillId="0" borderId="10" xfId="0" applyNumberFormat="1" applyFont="1" applyBorder="1" applyAlignment="1">
      <alignment horizontal="center" vertical="center"/>
    </xf>
    <xf numFmtId="4" fontId="0" fillId="0" borderId="0" xfId="0" applyNumberFormat="1" applyFont="1" applyBorder="1" applyAlignment="1">
      <alignment horizontal="left" vertical="center"/>
    </xf>
    <xf numFmtId="4" fontId="0" fillId="0" borderId="0" xfId="0" applyNumberFormat="1" applyFont="1" applyBorder="1" applyAlignment="1">
      <alignment vertical="center"/>
    </xf>
    <xf numFmtId="4" fontId="0" fillId="0" borderId="11" xfId="0" applyNumberFormat="1" applyFont="1" applyBorder="1" applyAlignment="1">
      <alignment/>
    </xf>
    <xf numFmtId="4" fontId="0" fillId="0" borderId="0" xfId="0" applyNumberFormat="1" applyAlignment="1">
      <alignment/>
    </xf>
    <xf numFmtId="4" fontId="77" fillId="0" borderId="0" xfId="0" applyNumberFormat="1" applyFont="1" applyFill="1" applyBorder="1" applyAlignment="1">
      <alignment/>
    </xf>
    <xf numFmtId="4" fontId="0" fillId="0" borderId="12" xfId="0" applyNumberFormat="1" applyFont="1" applyFill="1" applyBorder="1" applyAlignment="1">
      <alignment/>
    </xf>
    <xf numFmtId="4" fontId="87" fillId="0" borderId="0" xfId="0" applyNumberFormat="1" applyFont="1" applyFill="1" applyBorder="1" applyAlignment="1">
      <alignment/>
    </xf>
    <xf numFmtId="4" fontId="0" fillId="0" borderId="0" xfId="0" applyNumberFormat="1" applyBorder="1" applyAlignment="1">
      <alignment/>
    </xf>
    <xf numFmtId="168" fontId="0" fillId="0" borderId="0" xfId="0" applyNumberFormat="1" applyFont="1" applyAlignment="1">
      <alignment/>
    </xf>
    <xf numFmtId="0" fontId="7" fillId="0" borderId="0" xfId="59" applyFont="1" applyAlignment="1">
      <alignment wrapText="1"/>
      <protection/>
    </xf>
    <xf numFmtId="0" fontId="0" fillId="0" borderId="0" xfId="0" applyAlignment="1">
      <alignment horizontal="left" vertical="top" wrapText="1"/>
    </xf>
    <xf numFmtId="49" fontId="13" fillId="0" borderId="0" xfId="59" applyNumberFormat="1" applyFont="1" applyAlignment="1">
      <alignment horizontal="center" vertical="top"/>
      <protection/>
    </xf>
    <xf numFmtId="0" fontId="0" fillId="0" borderId="0" xfId="0" applyAlignment="1">
      <alignment horizontal="left" vertical="top" wrapText="1"/>
    </xf>
    <xf numFmtId="0" fontId="7" fillId="0" borderId="0" xfId="59" applyFont="1" applyBorder="1" applyAlignment="1">
      <alignment horizontal="left" vertical="top" wrapText="1"/>
      <protection/>
    </xf>
    <xf numFmtId="0" fontId="79" fillId="0" borderId="0" xfId="0" applyFont="1" applyAlignment="1">
      <alignment/>
    </xf>
    <xf numFmtId="4" fontId="0" fillId="0" borderId="12" xfId="0" applyNumberFormat="1" applyBorder="1" applyAlignment="1">
      <alignment/>
    </xf>
    <xf numFmtId="8" fontId="85" fillId="0" borderId="12" xfId="0" applyNumberFormat="1" applyFont="1" applyFill="1" applyBorder="1" applyAlignment="1">
      <alignment/>
    </xf>
    <xf numFmtId="0" fontId="7" fillId="0" borderId="0" xfId="0" applyFont="1" applyAlignment="1">
      <alignment/>
    </xf>
    <xf numFmtId="4" fontId="0" fillId="0" borderId="0" xfId="0" applyNumberFormat="1" applyFont="1" applyAlignment="1">
      <alignment horizontal="right"/>
    </xf>
    <xf numFmtId="168" fontId="0" fillId="0" borderId="0" xfId="0" applyNumberFormat="1" applyFont="1" applyAlignment="1">
      <alignment horizontal="right"/>
    </xf>
    <xf numFmtId="0" fontId="70" fillId="0" borderId="0" xfId="54" applyAlignment="1" applyProtection="1">
      <alignment/>
      <protection/>
    </xf>
    <xf numFmtId="0" fontId="47" fillId="0" borderId="0" xfId="59" applyFont="1">
      <alignment/>
      <protection/>
    </xf>
    <xf numFmtId="0" fontId="92" fillId="0" borderId="0" xfId="0" applyFont="1" applyAlignment="1">
      <alignment horizontal="center" vertical="center" wrapText="1"/>
    </xf>
    <xf numFmtId="0" fontId="0" fillId="0" borderId="0" xfId="0" applyBorder="1" applyAlignment="1">
      <alignment horizontal="left" vertical="top" wrapText="1"/>
    </xf>
    <xf numFmtId="0" fontId="0" fillId="0" borderId="0" xfId="0" applyBorder="1" applyAlignment="1">
      <alignment horizontal="left" vertical="center" wrapText="1"/>
    </xf>
    <xf numFmtId="0" fontId="0" fillId="0" borderId="46" xfId="0" applyBorder="1" applyAlignment="1">
      <alignment horizontal="left" vertical="top" wrapText="1"/>
    </xf>
    <xf numFmtId="0" fontId="7" fillId="0" borderId="46" xfId="59" applyFont="1" applyBorder="1" applyAlignment="1">
      <alignment horizontal="left" vertical="top" wrapText="1"/>
      <protection/>
    </xf>
    <xf numFmtId="0" fontId="7" fillId="0" borderId="0" xfId="59" applyFont="1" applyBorder="1" applyAlignment="1">
      <alignment horizontal="left" vertical="top" wrapText="1"/>
      <protection/>
    </xf>
    <xf numFmtId="0" fontId="0" fillId="0" borderId="56" xfId="0" applyBorder="1" applyAlignment="1">
      <alignment horizontal="left" vertical="center"/>
    </xf>
    <xf numFmtId="0" fontId="0" fillId="0" borderId="57" xfId="0" applyBorder="1" applyAlignment="1">
      <alignment horizontal="left" vertical="center"/>
    </xf>
    <xf numFmtId="0" fontId="0" fillId="0" borderId="13" xfId="0" applyBorder="1" applyAlignment="1">
      <alignment horizontal="left" vertical="center"/>
    </xf>
    <xf numFmtId="0" fontId="0" fillId="0" borderId="0" xfId="0" applyFont="1" applyBorder="1" applyAlignment="1">
      <alignment horizontal="left" vertical="top" wrapText="1"/>
    </xf>
    <xf numFmtId="0" fontId="93" fillId="0" borderId="0" xfId="0" applyFont="1" applyBorder="1" applyAlignment="1">
      <alignment horizontal="center" vertical="center"/>
    </xf>
    <xf numFmtId="0" fontId="0" fillId="0" borderId="0" xfId="0" applyFont="1" applyBorder="1" applyAlignment="1">
      <alignment horizontal="left" vertical="center" wrapText="1"/>
    </xf>
    <xf numFmtId="0" fontId="0" fillId="0" borderId="46" xfId="0" applyFont="1" applyBorder="1" applyAlignment="1">
      <alignment horizontal="left" vertical="top" wrapText="1"/>
    </xf>
    <xf numFmtId="0" fontId="0" fillId="0" borderId="10" xfId="0" applyBorder="1" applyAlignment="1">
      <alignment horizontal="left" vertical="center"/>
    </xf>
    <xf numFmtId="0" fontId="0" fillId="0" borderId="58" xfId="0" applyBorder="1" applyAlignment="1">
      <alignment horizontal="left" vertical="center"/>
    </xf>
    <xf numFmtId="0" fontId="0" fillId="0" borderId="0" xfId="0" applyAlignment="1">
      <alignment horizontal="left" vertical="center" wrapText="1"/>
    </xf>
    <xf numFmtId="0" fontId="79" fillId="0" borderId="10" xfId="0" applyFont="1" applyBorder="1" applyAlignment="1">
      <alignment horizontal="left" vertical="center"/>
    </xf>
    <xf numFmtId="0" fontId="0" fillId="0" borderId="10" xfId="0" applyBorder="1" applyAlignment="1">
      <alignment horizontal="left"/>
    </xf>
    <xf numFmtId="0" fontId="0" fillId="0" borderId="10" xfId="0" applyBorder="1" applyAlignment="1">
      <alignment horizontal="left" vertical="center" wrapText="1"/>
    </xf>
    <xf numFmtId="0" fontId="0" fillId="0" borderId="10" xfId="0" applyBorder="1" applyAlignment="1">
      <alignment vertical="center"/>
    </xf>
    <xf numFmtId="0" fontId="0" fillId="0" borderId="0" xfId="0" applyFont="1" applyBorder="1" applyAlignment="1">
      <alignment horizontal="left" vertical="top"/>
    </xf>
    <xf numFmtId="0" fontId="0" fillId="0" borderId="59" xfId="0" applyBorder="1" applyAlignment="1">
      <alignment horizontal="left" vertical="center"/>
    </xf>
    <xf numFmtId="0" fontId="0" fillId="0" borderId="0" xfId="0" applyAlignment="1">
      <alignment vertical="center" wrapText="1"/>
    </xf>
    <xf numFmtId="0" fontId="94" fillId="0" borderId="0" xfId="0" applyFont="1" applyBorder="1" applyAlignment="1">
      <alignment horizontal="center" vertical="center"/>
    </xf>
    <xf numFmtId="0" fontId="7" fillId="0" borderId="46" xfId="59" applyFont="1" applyBorder="1" applyAlignment="1">
      <alignment horizontal="left" wrapText="1"/>
      <protection/>
    </xf>
    <xf numFmtId="0" fontId="7" fillId="0" borderId="0" xfId="59" applyFont="1" applyBorder="1" applyAlignment="1">
      <alignment horizontal="left" wrapText="1"/>
      <protection/>
    </xf>
    <xf numFmtId="0" fontId="0" fillId="0" borderId="46" xfId="0" applyFont="1" applyBorder="1" applyAlignment="1">
      <alignment horizontal="left" vertical="top"/>
    </xf>
    <xf numFmtId="0" fontId="0" fillId="0" borderId="10" xfId="0" applyFont="1" applyBorder="1" applyAlignment="1">
      <alignment horizontal="left" vertical="center"/>
    </xf>
    <xf numFmtId="0" fontId="7" fillId="0" borderId="46" xfId="59" applyFont="1" applyBorder="1" applyAlignment="1">
      <alignment vertical="top" wrapText="1"/>
      <protection/>
    </xf>
    <xf numFmtId="0" fontId="0" fillId="0" borderId="46" xfId="0" applyBorder="1" applyAlignment="1">
      <alignment vertical="top" wrapText="1"/>
    </xf>
    <xf numFmtId="0" fontId="0" fillId="0" borderId="10" xfId="0" applyFont="1" applyBorder="1" applyAlignment="1">
      <alignment vertical="center" wrapText="1"/>
    </xf>
    <xf numFmtId="173" fontId="7" fillId="0" borderId="10" xfId="59" applyNumberFormat="1" applyFont="1" applyBorder="1" applyAlignment="1">
      <alignment horizontal="center"/>
      <protection/>
    </xf>
    <xf numFmtId="0" fontId="0" fillId="0" borderId="10" xfId="0" applyFont="1" applyBorder="1" applyAlignment="1">
      <alignment horizontal="left" vertical="center" wrapText="1"/>
    </xf>
    <xf numFmtId="0" fontId="0" fillId="0" borderId="56" xfId="0" applyFont="1" applyBorder="1" applyAlignment="1">
      <alignment horizontal="left" vertical="center" wrapText="1"/>
    </xf>
    <xf numFmtId="0" fontId="0" fillId="0" borderId="56" xfId="0" applyFont="1" applyBorder="1" applyAlignment="1">
      <alignment horizontal="left" vertical="center"/>
    </xf>
    <xf numFmtId="0" fontId="0" fillId="0" borderId="10" xfId="0" applyFont="1" applyBorder="1" applyAlignment="1">
      <alignment horizontal="left"/>
    </xf>
    <xf numFmtId="0" fontId="0" fillId="0" borderId="0" xfId="0" applyFont="1" applyAlignment="1">
      <alignment horizontal="center" vertical="top" wrapText="1"/>
    </xf>
    <xf numFmtId="0" fontId="0" fillId="0" borderId="10" xfId="0" applyBorder="1" applyAlignment="1">
      <alignment vertical="center" wrapText="1"/>
    </xf>
    <xf numFmtId="0" fontId="0" fillId="0" borderId="46" xfId="0" applyFont="1" applyBorder="1" applyAlignment="1">
      <alignment horizontal="left" vertical="center" wrapText="1"/>
    </xf>
    <xf numFmtId="0" fontId="7" fillId="0" borderId="10" xfId="59" applyFont="1" applyBorder="1" applyAlignment="1">
      <alignment horizontal="left" vertical="center" wrapText="1"/>
      <protection/>
    </xf>
    <xf numFmtId="0" fontId="0" fillId="0" borderId="0" xfId="0" applyAlignment="1">
      <alignment horizontal="left" vertical="top" wrapText="1"/>
    </xf>
    <xf numFmtId="0" fontId="0" fillId="0" borderId="60" xfId="0" applyFont="1" applyBorder="1" applyAlignment="1">
      <alignment horizontal="left" vertical="center" wrapText="1"/>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0" fillId="0" borderId="59" xfId="0" applyFont="1" applyBorder="1" applyAlignment="1">
      <alignment horizontal="left" vertical="center" wrapText="1"/>
    </xf>
    <xf numFmtId="0" fontId="0" fillId="0" borderId="58" xfId="0" applyFont="1" applyBorder="1" applyAlignment="1">
      <alignment horizontal="left" vertical="center" wrapText="1"/>
    </xf>
    <xf numFmtId="0" fontId="86" fillId="32" borderId="0" xfId="0" applyFont="1" applyFill="1" applyBorder="1" applyAlignment="1">
      <alignment horizontal="left" wrapText="1"/>
    </xf>
    <xf numFmtId="0" fontId="79" fillId="32" borderId="0" xfId="0" applyFont="1" applyFill="1" applyBorder="1" applyAlignment="1">
      <alignment horizontal="left" wrapText="1"/>
    </xf>
    <xf numFmtId="0" fontId="0" fillId="0" borderId="60" xfId="0" applyFont="1" applyBorder="1" applyAlignment="1">
      <alignment horizontal="left" wrapText="1"/>
    </xf>
    <xf numFmtId="0" fontId="0" fillId="0" borderId="61" xfId="0" applyFont="1" applyBorder="1" applyAlignment="1">
      <alignment horizontal="left" wrapText="1"/>
    </xf>
    <xf numFmtId="0" fontId="0" fillId="0" borderId="62" xfId="0" applyFont="1" applyBorder="1" applyAlignment="1">
      <alignment horizontal="left" wrapText="1"/>
    </xf>
    <xf numFmtId="0" fontId="0" fillId="0" borderId="59" xfId="0" applyFont="1" applyBorder="1" applyAlignment="1">
      <alignment horizontal="left" wrapText="1"/>
    </xf>
    <xf numFmtId="0" fontId="0" fillId="0" borderId="10" xfId="0" applyFont="1" applyBorder="1" applyAlignment="1">
      <alignment horizontal="left" wrapText="1"/>
    </xf>
    <xf numFmtId="0" fontId="0" fillId="0" borderId="58" xfId="0" applyFont="1" applyBorder="1" applyAlignment="1">
      <alignment horizontal="left" wrapText="1"/>
    </xf>
    <xf numFmtId="0" fontId="0" fillId="0" borderId="60" xfId="0" applyBorder="1" applyAlignment="1">
      <alignment horizontal="left" vertical="top" wrapText="1"/>
    </xf>
    <xf numFmtId="0" fontId="0" fillId="0" borderId="61" xfId="0" applyFont="1" applyBorder="1" applyAlignment="1">
      <alignment horizontal="left" vertical="top" wrapText="1"/>
    </xf>
    <xf numFmtId="0" fontId="0" fillId="0" borderId="62" xfId="0" applyFont="1" applyBorder="1" applyAlignment="1">
      <alignment horizontal="left" vertical="top" wrapText="1"/>
    </xf>
    <xf numFmtId="0" fontId="0" fillId="0" borderId="59" xfId="0" applyFont="1" applyBorder="1" applyAlignment="1">
      <alignment horizontal="left" vertical="top" wrapText="1"/>
    </xf>
    <xf numFmtId="0" fontId="0" fillId="0" borderId="10" xfId="0" applyFont="1" applyBorder="1" applyAlignment="1">
      <alignment horizontal="left" vertical="top" wrapText="1"/>
    </xf>
    <xf numFmtId="0" fontId="0" fillId="0" borderId="58" xfId="0" applyFont="1" applyBorder="1" applyAlignment="1">
      <alignment horizontal="left" vertical="top"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0" fontId="0" fillId="0" borderId="62" xfId="0" applyFont="1" applyBorder="1" applyAlignment="1">
      <alignment horizontal="left" vertical="center"/>
    </xf>
    <xf numFmtId="0" fontId="0" fillId="0" borderId="59" xfId="0" applyFont="1" applyBorder="1" applyAlignment="1">
      <alignment horizontal="left" vertical="center"/>
    </xf>
    <xf numFmtId="0" fontId="0" fillId="0" borderId="58" xfId="0" applyFont="1" applyBorder="1" applyAlignment="1">
      <alignment horizontal="left" vertical="center"/>
    </xf>
    <xf numFmtId="0" fontId="0" fillId="0" borderId="10" xfId="0" applyFont="1" applyBorder="1" applyAlignment="1">
      <alignment/>
    </xf>
    <xf numFmtId="0" fontId="0" fillId="0" borderId="10" xfId="0" applyFont="1" applyBorder="1" applyAlignment="1">
      <alignment vertical="top"/>
    </xf>
    <xf numFmtId="0" fontId="0" fillId="0" borderId="10" xfId="0" applyFont="1" applyBorder="1" applyAlignment="1">
      <alignment vertical="center"/>
    </xf>
    <xf numFmtId="0" fontId="0" fillId="0" borderId="10" xfId="0" applyBorder="1" applyAlignment="1">
      <alignment/>
    </xf>
    <xf numFmtId="0" fontId="0" fillId="0" borderId="10" xfId="0" applyBorder="1" applyAlignment="1">
      <alignment wrapText="1"/>
    </xf>
    <xf numFmtId="0" fontId="0" fillId="0" borderId="10" xfId="0" applyBorder="1" applyAlignment="1">
      <alignment vertical="top"/>
    </xf>
    <xf numFmtId="0" fontId="0" fillId="0" borderId="10" xfId="0" applyFont="1" applyBorder="1" applyAlignment="1">
      <alignment/>
    </xf>
    <xf numFmtId="0" fontId="0" fillId="0" borderId="10" xfId="0" applyBorder="1" applyAlignment="1">
      <alignment vertical="top" wrapText="1"/>
    </xf>
    <xf numFmtId="0" fontId="0" fillId="0" borderId="10" xfId="0" applyFont="1" applyBorder="1" applyAlignment="1">
      <alignment vertical="top" wrapText="1"/>
    </xf>
    <xf numFmtId="0" fontId="0" fillId="0" borderId="10" xfId="0" applyFont="1" applyBorder="1" applyAlignment="1">
      <alignment wrapText="1"/>
    </xf>
    <xf numFmtId="0" fontId="0" fillId="0" borderId="60" xfId="0" applyBorder="1" applyAlignment="1">
      <alignment horizontal="left" vertical="center" wrapText="1"/>
    </xf>
    <xf numFmtId="0" fontId="79" fillId="0" borderId="0" xfId="0" applyFont="1" applyAlignment="1">
      <alignment wrapText="1"/>
    </xf>
    <xf numFmtId="0" fontId="0" fillId="0" borderId="0" xfId="0" applyFont="1" applyAlignment="1">
      <alignment wrapText="1"/>
    </xf>
    <xf numFmtId="0" fontId="0" fillId="0" borderId="0" xfId="0" applyAlignment="1">
      <alignment wrapText="1"/>
    </xf>
    <xf numFmtId="0" fontId="11" fillId="0" borderId="0" xfId="0" applyFont="1" applyFill="1" applyBorder="1" applyAlignment="1">
      <alignment horizontal="left" vertical="top" wrapText="1"/>
    </xf>
    <xf numFmtId="0" fontId="79" fillId="0" borderId="0" xfId="0" applyFont="1" applyFill="1" applyBorder="1" applyAlignment="1">
      <alignment horizontal="left" vertical="top" wrapText="1"/>
    </xf>
    <xf numFmtId="0" fontId="79" fillId="32" borderId="0" xfId="0" applyFont="1" applyFill="1" applyAlignment="1">
      <alignment horizontal="left" vertical="top" wrapText="1"/>
    </xf>
    <xf numFmtId="0" fontId="0" fillId="0" borderId="53" xfId="0" applyNumberFormat="1" applyFont="1" applyFill="1" applyBorder="1" applyAlignment="1">
      <alignment horizontal="center"/>
    </xf>
    <xf numFmtId="0" fontId="0" fillId="0" borderId="52" xfId="0" applyNumberFormat="1" applyFont="1" applyFill="1" applyBorder="1" applyAlignment="1">
      <alignment horizontal="center"/>
    </xf>
    <xf numFmtId="0" fontId="0" fillId="0" borderId="53" xfId="0" applyNumberFormat="1" applyFill="1" applyBorder="1" applyAlignment="1">
      <alignment horizontal="center"/>
    </xf>
    <xf numFmtId="0" fontId="0" fillId="0" borderId="53" xfId="0" applyNumberFormat="1" applyBorder="1" applyAlignment="1">
      <alignment horizontal="center"/>
    </xf>
    <xf numFmtId="0" fontId="0" fillId="0" borderId="52" xfId="0" applyNumberFormat="1" applyBorder="1" applyAlignment="1">
      <alignment horizontal="center"/>
    </xf>
    <xf numFmtId="0" fontId="70" fillId="0" borderId="63" xfId="54" applyFill="1" applyBorder="1" applyAlignment="1" applyProtection="1">
      <alignment horizontal="center"/>
      <protection/>
    </xf>
    <xf numFmtId="0" fontId="70" fillId="0" borderId="55" xfId="54" applyFill="1" applyBorder="1" applyAlignment="1" applyProtection="1">
      <alignment horizontal="center"/>
      <protection/>
    </xf>
    <xf numFmtId="0" fontId="70" fillId="0" borderId="64" xfId="54" applyFill="1" applyBorder="1" applyAlignment="1" applyProtection="1">
      <alignment horizontal="center"/>
      <protection/>
    </xf>
    <xf numFmtId="0" fontId="70" fillId="0" borderId="20" xfId="54" applyFill="1" applyBorder="1" applyAlignment="1" applyProtection="1">
      <alignment horizontal="center"/>
      <protection/>
    </xf>
    <xf numFmtId="0" fontId="70" fillId="0" borderId="65" xfId="54" applyFill="1" applyBorder="1" applyAlignment="1" applyProtection="1">
      <alignment horizontal="center"/>
      <protection/>
    </xf>
    <xf numFmtId="0" fontId="70" fillId="0" borderId="26" xfId="54" applyFill="1" applyBorder="1" applyAlignment="1" applyProtection="1">
      <alignment horizontal="center"/>
      <protection/>
    </xf>
    <xf numFmtId="0" fontId="0" fillId="0" borderId="36" xfId="0" applyFill="1" applyBorder="1" applyAlignment="1">
      <alignment horizontal="center"/>
    </xf>
    <xf numFmtId="0" fontId="0" fillId="0" borderId="23" xfId="0" applyFill="1" applyBorder="1" applyAlignment="1">
      <alignment horizontal="center"/>
    </xf>
    <xf numFmtId="0" fontId="0" fillId="0" borderId="53" xfId="0" applyBorder="1" applyAlignment="1">
      <alignment horizontal="center" wrapText="1"/>
    </xf>
    <xf numFmtId="0" fontId="0" fillId="0" borderId="66" xfId="0" applyBorder="1" applyAlignment="1">
      <alignment horizontal="center"/>
    </xf>
    <xf numFmtId="0" fontId="3" fillId="3" borderId="0" xfId="59" applyFont="1" applyFill="1" applyAlignment="1">
      <alignment horizontal="left" wrapText="1"/>
      <protection/>
    </xf>
    <xf numFmtId="0" fontId="3" fillId="0" borderId="0" xfId="59" applyFont="1" applyAlignment="1">
      <alignment horizontal="left" wrapText="1"/>
      <protection/>
    </xf>
    <xf numFmtId="0" fontId="16" fillId="3" borderId="0" xfId="59" applyFont="1" applyFill="1" applyAlignment="1">
      <alignment horizontal="center" vertical="center"/>
      <protection/>
    </xf>
    <xf numFmtId="0" fontId="95" fillId="0" borderId="0" xfId="54" applyFont="1" applyAlignment="1" applyProtection="1">
      <alignment horizontal="center"/>
      <protection/>
    </xf>
    <xf numFmtId="0" fontId="3" fillId="0" borderId="0" xfId="59" applyFont="1" applyAlignment="1">
      <alignment horizontal="left" vertical="center" wrapText="1"/>
      <protection/>
    </xf>
    <xf numFmtId="0" fontId="3" fillId="0" borderId="0" xfId="59" applyFont="1" applyAlignment="1">
      <alignment horizontal="left" vertical="center"/>
      <protection/>
    </xf>
    <xf numFmtId="0" fontId="3" fillId="3" borderId="0" xfId="59" applyFont="1" applyFill="1" applyAlignment="1">
      <alignment horizontal="left" vertical="center" wrapText="1"/>
      <protection/>
    </xf>
    <xf numFmtId="0" fontId="3" fillId="3" borderId="0" xfId="59" applyFont="1" applyFill="1" applyAlignment="1">
      <alignment horizontal="left" vertical="center"/>
      <protection/>
    </xf>
    <xf numFmtId="0" fontId="13" fillId="0" borderId="0" xfId="59" applyFont="1" applyAlignment="1">
      <alignment horizontal="center"/>
      <protection/>
    </xf>
    <xf numFmtId="0" fontId="15" fillId="33" borderId="0" xfId="59" applyFont="1" applyFill="1" applyAlignment="1">
      <alignment horizontal="center" vertical="center" wrapText="1"/>
      <protection/>
    </xf>
    <xf numFmtId="0" fontId="96" fillId="0" borderId="0" xfId="54" applyFont="1" applyAlignment="1" applyProtection="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s>
</file>

<file path=xl/drawings/_rels/drawing9.xml.rels><?xml version="1.0" encoding="utf-8" standalone="yes"?><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238125</xdr:colOff>
      <xdr:row>0</xdr:row>
      <xdr:rowOff>85725</xdr:rowOff>
    </xdr:from>
    <xdr:to>
      <xdr:col>8</xdr:col>
      <xdr:colOff>457200</xdr:colOff>
      <xdr:row>4</xdr:row>
      <xdr:rowOff>133350</xdr:rowOff>
    </xdr:to>
    <xdr:pic>
      <xdr:nvPicPr>
        <xdr:cNvPr id="1" name="Picture 2"/>
        <xdr:cNvPicPr preferRelativeResize="1">
          <a:picLocks noChangeAspect="1"/>
        </xdr:cNvPicPr>
      </xdr:nvPicPr>
      <xdr:blipFill>
        <a:blip r:embed="rId1"/>
        <a:stretch>
          <a:fillRect/>
        </a:stretch>
      </xdr:blipFill>
      <xdr:spPr>
        <a:xfrm>
          <a:off x="5600700" y="85725"/>
          <a:ext cx="971550" cy="971550"/>
        </a:xfrm>
        <a:prstGeom prst="rect">
          <a:avLst/>
        </a:prstGeom>
        <a:noFill/>
        <a:ln w="9525" cmpd="sng">
          <a:noFill/>
        </a:ln>
      </xdr:spPr>
    </xdr:pic>
    <xdr:clientData/>
  </xdr:twoCellAnchor>
  <xdr:twoCellAnchor editAs="oneCell">
    <xdr:from>
      <xdr:col>0</xdr:col>
      <xdr:colOff>219075</xdr:colOff>
      <xdr:row>0</xdr:row>
      <xdr:rowOff>76200</xdr:rowOff>
    </xdr:from>
    <xdr:to>
      <xdr:col>1</xdr:col>
      <xdr:colOff>428625</xdr:colOff>
      <xdr:row>4</xdr:row>
      <xdr:rowOff>19050</xdr:rowOff>
    </xdr:to>
    <xdr:pic>
      <xdr:nvPicPr>
        <xdr:cNvPr id="2" name="Picture 254"/>
        <xdr:cNvPicPr preferRelativeResize="1">
          <a:picLocks noChangeAspect="1"/>
        </xdr:cNvPicPr>
      </xdr:nvPicPr>
      <xdr:blipFill>
        <a:blip r:embed="rId2"/>
        <a:stretch>
          <a:fillRect/>
        </a:stretch>
      </xdr:blipFill>
      <xdr:spPr>
        <a:xfrm>
          <a:off x="219075" y="76200"/>
          <a:ext cx="962025" cy="8667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0</xdr:row>
      <xdr:rowOff>76200</xdr:rowOff>
    </xdr:from>
    <xdr:to>
      <xdr:col>1</xdr:col>
      <xdr:colOff>476250</xdr:colOff>
      <xdr:row>3</xdr:row>
      <xdr:rowOff>161925</xdr:rowOff>
    </xdr:to>
    <xdr:pic>
      <xdr:nvPicPr>
        <xdr:cNvPr id="1" name="Picture 254"/>
        <xdr:cNvPicPr preferRelativeResize="1">
          <a:picLocks noChangeAspect="1"/>
        </xdr:cNvPicPr>
      </xdr:nvPicPr>
      <xdr:blipFill>
        <a:blip r:embed="rId1"/>
        <a:stretch>
          <a:fillRect/>
        </a:stretch>
      </xdr:blipFill>
      <xdr:spPr>
        <a:xfrm>
          <a:off x="266700" y="76200"/>
          <a:ext cx="962025" cy="866775"/>
        </a:xfrm>
        <a:prstGeom prst="rect">
          <a:avLst/>
        </a:prstGeom>
        <a:noFill/>
        <a:ln w="1" cmpd="sng">
          <a:noFill/>
        </a:ln>
      </xdr:spPr>
    </xdr:pic>
    <xdr:clientData/>
  </xdr:twoCellAnchor>
  <xdr:twoCellAnchor editAs="oneCell">
    <xdr:from>
      <xdr:col>6</xdr:col>
      <xdr:colOff>628650</xdr:colOff>
      <xdr:row>0</xdr:row>
      <xdr:rowOff>104775</xdr:rowOff>
    </xdr:from>
    <xdr:to>
      <xdr:col>8</xdr:col>
      <xdr:colOff>28575</xdr:colOff>
      <xdr:row>4</xdr:row>
      <xdr:rowOff>85725</xdr:rowOff>
    </xdr:to>
    <xdr:pic>
      <xdr:nvPicPr>
        <xdr:cNvPr id="2" name="Picture 2"/>
        <xdr:cNvPicPr preferRelativeResize="1">
          <a:picLocks noChangeAspect="1"/>
        </xdr:cNvPicPr>
      </xdr:nvPicPr>
      <xdr:blipFill>
        <a:blip r:embed="rId2"/>
        <a:stretch>
          <a:fillRect/>
        </a:stretch>
      </xdr:blipFill>
      <xdr:spPr>
        <a:xfrm>
          <a:off x="5143500" y="104775"/>
          <a:ext cx="904875" cy="962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142875</xdr:rowOff>
    </xdr:from>
    <xdr:to>
      <xdr:col>1</xdr:col>
      <xdr:colOff>704850</xdr:colOff>
      <xdr:row>4</xdr:row>
      <xdr:rowOff>47625</xdr:rowOff>
    </xdr:to>
    <xdr:pic>
      <xdr:nvPicPr>
        <xdr:cNvPr id="1" name="Picture 254"/>
        <xdr:cNvPicPr preferRelativeResize="1">
          <a:picLocks noChangeAspect="1"/>
        </xdr:cNvPicPr>
      </xdr:nvPicPr>
      <xdr:blipFill>
        <a:blip r:embed="rId1"/>
        <a:stretch>
          <a:fillRect/>
        </a:stretch>
      </xdr:blipFill>
      <xdr:spPr>
        <a:xfrm>
          <a:off x="180975" y="142875"/>
          <a:ext cx="1019175" cy="866775"/>
        </a:xfrm>
        <a:prstGeom prst="rect">
          <a:avLst/>
        </a:prstGeom>
        <a:noFill/>
        <a:ln w="1" cmpd="sng">
          <a:noFill/>
        </a:ln>
      </xdr:spPr>
    </xdr:pic>
    <xdr:clientData/>
  </xdr:twoCellAnchor>
  <xdr:twoCellAnchor editAs="oneCell">
    <xdr:from>
      <xdr:col>7</xdr:col>
      <xdr:colOff>161925</xdr:colOff>
      <xdr:row>0</xdr:row>
      <xdr:rowOff>171450</xdr:rowOff>
    </xdr:from>
    <xdr:to>
      <xdr:col>8</xdr:col>
      <xdr:colOff>381000</xdr:colOff>
      <xdr:row>4</xdr:row>
      <xdr:rowOff>171450</xdr:rowOff>
    </xdr:to>
    <xdr:pic>
      <xdr:nvPicPr>
        <xdr:cNvPr id="2" name="Picture 2"/>
        <xdr:cNvPicPr preferRelativeResize="1">
          <a:picLocks noChangeAspect="1"/>
        </xdr:cNvPicPr>
      </xdr:nvPicPr>
      <xdr:blipFill>
        <a:blip r:embed="rId2"/>
        <a:stretch>
          <a:fillRect/>
        </a:stretch>
      </xdr:blipFill>
      <xdr:spPr>
        <a:xfrm>
          <a:off x="5314950" y="171450"/>
          <a:ext cx="971550" cy="962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114300</xdr:rowOff>
    </xdr:from>
    <xdr:to>
      <xdr:col>1</xdr:col>
      <xdr:colOff>723900</xdr:colOff>
      <xdr:row>4</xdr:row>
      <xdr:rowOff>9525</xdr:rowOff>
    </xdr:to>
    <xdr:pic>
      <xdr:nvPicPr>
        <xdr:cNvPr id="1" name="Picture 254"/>
        <xdr:cNvPicPr preferRelativeResize="1">
          <a:picLocks noChangeAspect="1"/>
        </xdr:cNvPicPr>
      </xdr:nvPicPr>
      <xdr:blipFill>
        <a:blip r:embed="rId1"/>
        <a:stretch>
          <a:fillRect/>
        </a:stretch>
      </xdr:blipFill>
      <xdr:spPr>
        <a:xfrm>
          <a:off x="114300" y="114300"/>
          <a:ext cx="1019175" cy="866775"/>
        </a:xfrm>
        <a:prstGeom prst="rect">
          <a:avLst/>
        </a:prstGeom>
        <a:noFill/>
        <a:ln w="1" cmpd="sng">
          <a:noFill/>
        </a:ln>
      </xdr:spPr>
    </xdr:pic>
    <xdr:clientData/>
  </xdr:twoCellAnchor>
  <xdr:twoCellAnchor editAs="oneCell">
    <xdr:from>
      <xdr:col>7</xdr:col>
      <xdr:colOff>133350</xdr:colOff>
      <xdr:row>0</xdr:row>
      <xdr:rowOff>180975</xdr:rowOff>
    </xdr:from>
    <xdr:to>
      <xdr:col>8</xdr:col>
      <xdr:colOff>352425</xdr:colOff>
      <xdr:row>4</xdr:row>
      <xdr:rowOff>171450</xdr:rowOff>
    </xdr:to>
    <xdr:pic>
      <xdr:nvPicPr>
        <xdr:cNvPr id="2" name="Picture 2"/>
        <xdr:cNvPicPr preferRelativeResize="1">
          <a:picLocks noChangeAspect="1"/>
        </xdr:cNvPicPr>
      </xdr:nvPicPr>
      <xdr:blipFill>
        <a:blip r:embed="rId2"/>
        <a:stretch>
          <a:fillRect/>
        </a:stretch>
      </xdr:blipFill>
      <xdr:spPr>
        <a:xfrm>
          <a:off x="5257800" y="180975"/>
          <a:ext cx="971550" cy="962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152400</xdr:rowOff>
    </xdr:from>
    <xdr:to>
      <xdr:col>1</xdr:col>
      <xdr:colOff>723900</xdr:colOff>
      <xdr:row>4</xdr:row>
      <xdr:rowOff>19050</xdr:rowOff>
    </xdr:to>
    <xdr:pic>
      <xdr:nvPicPr>
        <xdr:cNvPr id="1" name="Picture 254"/>
        <xdr:cNvPicPr preferRelativeResize="1">
          <a:picLocks noChangeAspect="1"/>
        </xdr:cNvPicPr>
      </xdr:nvPicPr>
      <xdr:blipFill>
        <a:blip r:embed="rId1"/>
        <a:stretch>
          <a:fillRect/>
        </a:stretch>
      </xdr:blipFill>
      <xdr:spPr>
        <a:xfrm>
          <a:off x="371475" y="152400"/>
          <a:ext cx="1019175" cy="866775"/>
        </a:xfrm>
        <a:prstGeom prst="rect">
          <a:avLst/>
        </a:prstGeom>
        <a:noFill/>
        <a:ln w="1" cmpd="sng">
          <a:noFill/>
        </a:ln>
      </xdr:spPr>
    </xdr:pic>
    <xdr:clientData/>
  </xdr:twoCellAnchor>
  <xdr:twoCellAnchor editAs="oneCell">
    <xdr:from>
      <xdr:col>7</xdr:col>
      <xdr:colOff>352425</xdr:colOff>
      <xdr:row>1</xdr:row>
      <xdr:rowOff>0</xdr:rowOff>
    </xdr:from>
    <xdr:to>
      <xdr:col>8</xdr:col>
      <xdr:colOff>571500</xdr:colOff>
      <xdr:row>4</xdr:row>
      <xdr:rowOff>161925</xdr:rowOff>
    </xdr:to>
    <xdr:pic>
      <xdr:nvPicPr>
        <xdr:cNvPr id="2" name="Picture 1"/>
        <xdr:cNvPicPr preferRelativeResize="1">
          <a:picLocks noChangeAspect="1"/>
        </xdr:cNvPicPr>
      </xdr:nvPicPr>
      <xdr:blipFill>
        <a:blip r:embed="rId2"/>
        <a:stretch>
          <a:fillRect/>
        </a:stretch>
      </xdr:blipFill>
      <xdr:spPr>
        <a:xfrm>
          <a:off x="5943600" y="200025"/>
          <a:ext cx="971550" cy="962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238125</xdr:colOff>
      <xdr:row>0</xdr:row>
      <xdr:rowOff>171450</xdr:rowOff>
    </xdr:from>
    <xdr:to>
      <xdr:col>8</xdr:col>
      <xdr:colOff>457200</xdr:colOff>
      <xdr:row>5</xdr:row>
      <xdr:rowOff>0</xdr:rowOff>
    </xdr:to>
    <xdr:pic>
      <xdr:nvPicPr>
        <xdr:cNvPr id="1" name="Picture 2" descr="n123966442577_8333.jpg"/>
        <xdr:cNvPicPr preferRelativeResize="1">
          <a:picLocks noChangeAspect="1"/>
        </xdr:cNvPicPr>
      </xdr:nvPicPr>
      <xdr:blipFill>
        <a:blip r:embed="rId1"/>
        <a:stretch>
          <a:fillRect/>
        </a:stretch>
      </xdr:blipFill>
      <xdr:spPr>
        <a:xfrm>
          <a:off x="5543550" y="171450"/>
          <a:ext cx="971550" cy="962025"/>
        </a:xfrm>
        <a:prstGeom prst="rect">
          <a:avLst/>
        </a:prstGeom>
        <a:noFill/>
        <a:ln w="9525" cmpd="sng">
          <a:noFill/>
        </a:ln>
      </xdr:spPr>
    </xdr:pic>
    <xdr:clientData/>
  </xdr:twoCellAnchor>
  <xdr:twoCellAnchor editAs="oneCell">
    <xdr:from>
      <xdr:col>0</xdr:col>
      <xdr:colOff>409575</xdr:colOff>
      <xdr:row>0</xdr:row>
      <xdr:rowOff>190500</xdr:rowOff>
    </xdr:from>
    <xdr:to>
      <xdr:col>1</xdr:col>
      <xdr:colOff>638175</xdr:colOff>
      <xdr:row>4</xdr:row>
      <xdr:rowOff>123825</xdr:rowOff>
    </xdr:to>
    <xdr:pic>
      <xdr:nvPicPr>
        <xdr:cNvPr id="2" name="Picture 254"/>
        <xdr:cNvPicPr preferRelativeResize="1">
          <a:picLocks noChangeAspect="1"/>
        </xdr:cNvPicPr>
      </xdr:nvPicPr>
      <xdr:blipFill>
        <a:blip r:embed="rId2"/>
        <a:stretch>
          <a:fillRect/>
        </a:stretch>
      </xdr:blipFill>
      <xdr:spPr>
        <a:xfrm>
          <a:off x="409575" y="190500"/>
          <a:ext cx="1019175" cy="866775"/>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447675</xdr:colOff>
      <xdr:row>0</xdr:row>
      <xdr:rowOff>104775</xdr:rowOff>
    </xdr:from>
    <xdr:to>
      <xdr:col>1</xdr:col>
      <xdr:colOff>600075</xdr:colOff>
      <xdr:row>3</xdr:row>
      <xdr:rowOff>161925</xdr:rowOff>
    </xdr:to>
    <xdr:pic>
      <xdr:nvPicPr>
        <xdr:cNvPr id="1" name="Picture 254"/>
        <xdr:cNvPicPr preferRelativeResize="1">
          <a:picLocks noChangeAspect="1"/>
        </xdr:cNvPicPr>
      </xdr:nvPicPr>
      <xdr:blipFill>
        <a:blip r:embed="rId1"/>
        <a:stretch>
          <a:fillRect/>
        </a:stretch>
      </xdr:blipFill>
      <xdr:spPr>
        <a:xfrm>
          <a:off x="447675" y="104775"/>
          <a:ext cx="1019175" cy="866775"/>
        </a:xfrm>
        <a:prstGeom prst="rect">
          <a:avLst/>
        </a:prstGeom>
        <a:noFill/>
        <a:ln w="1" cmpd="sng">
          <a:noFill/>
        </a:ln>
      </xdr:spPr>
    </xdr:pic>
    <xdr:clientData/>
  </xdr:twoCellAnchor>
  <xdr:twoCellAnchor editAs="oneCell">
    <xdr:from>
      <xdr:col>7</xdr:col>
      <xdr:colOff>104775</xdr:colOff>
      <xdr:row>0</xdr:row>
      <xdr:rowOff>161925</xdr:rowOff>
    </xdr:from>
    <xdr:to>
      <xdr:col>8</xdr:col>
      <xdr:colOff>323850</xdr:colOff>
      <xdr:row>4</xdr:row>
      <xdr:rowOff>114300</xdr:rowOff>
    </xdr:to>
    <xdr:pic>
      <xdr:nvPicPr>
        <xdr:cNvPr id="2" name="Picture 1"/>
        <xdr:cNvPicPr preferRelativeResize="1">
          <a:picLocks noChangeAspect="1"/>
        </xdr:cNvPicPr>
      </xdr:nvPicPr>
      <xdr:blipFill>
        <a:blip r:embed="rId2"/>
        <a:stretch>
          <a:fillRect/>
        </a:stretch>
      </xdr:blipFill>
      <xdr:spPr>
        <a:xfrm>
          <a:off x="5857875" y="161925"/>
          <a:ext cx="971550" cy="9620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85725</xdr:rowOff>
    </xdr:from>
    <xdr:to>
      <xdr:col>1</xdr:col>
      <xdr:colOff>19050</xdr:colOff>
      <xdr:row>0</xdr:row>
      <xdr:rowOff>514350</xdr:rowOff>
    </xdr:to>
    <xdr:pic>
      <xdr:nvPicPr>
        <xdr:cNvPr id="1" name="Picture 1"/>
        <xdr:cNvPicPr preferRelativeResize="1">
          <a:picLocks noChangeAspect="1"/>
        </xdr:cNvPicPr>
      </xdr:nvPicPr>
      <xdr:blipFill>
        <a:blip r:embed="rId1"/>
        <a:stretch>
          <a:fillRect/>
        </a:stretch>
      </xdr:blipFill>
      <xdr:spPr>
        <a:xfrm>
          <a:off x="38100" y="85725"/>
          <a:ext cx="666750" cy="428625"/>
        </a:xfrm>
        <a:prstGeom prst="rect">
          <a:avLst/>
        </a:prstGeom>
        <a:noFill/>
        <a:ln w="9525" cmpd="sng">
          <a:noFill/>
        </a:ln>
      </xdr:spPr>
    </xdr:pic>
    <xdr:clientData/>
  </xdr:twoCellAnchor>
  <xdr:twoCellAnchor editAs="oneCell">
    <xdr:from>
      <xdr:col>1</xdr:col>
      <xdr:colOff>0</xdr:colOff>
      <xdr:row>0</xdr:row>
      <xdr:rowOff>66675</xdr:rowOff>
    </xdr:from>
    <xdr:to>
      <xdr:col>6</xdr:col>
      <xdr:colOff>0</xdr:colOff>
      <xdr:row>0</xdr:row>
      <xdr:rowOff>542925</xdr:rowOff>
    </xdr:to>
    <xdr:pic>
      <xdr:nvPicPr>
        <xdr:cNvPr id="2" name="Picture 2"/>
        <xdr:cNvPicPr preferRelativeResize="1">
          <a:picLocks noChangeAspect="1"/>
        </xdr:cNvPicPr>
      </xdr:nvPicPr>
      <xdr:blipFill>
        <a:blip r:embed="rId2"/>
        <a:stretch>
          <a:fillRect/>
        </a:stretch>
      </xdr:blipFill>
      <xdr:spPr>
        <a:xfrm>
          <a:off x="685800" y="66675"/>
          <a:ext cx="3429000" cy="4762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714375</xdr:colOff>
      <xdr:row>0</xdr:row>
      <xdr:rowOff>38100</xdr:rowOff>
    </xdr:from>
    <xdr:to>
      <xdr:col>4</xdr:col>
      <xdr:colOff>95250</xdr:colOff>
      <xdr:row>3</xdr:row>
      <xdr:rowOff>28575</xdr:rowOff>
    </xdr:to>
    <xdr:pic>
      <xdr:nvPicPr>
        <xdr:cNvPr id="1" name="Picture 1"/>
        <xdr:cNvPicPr preferRelativeResize="1">
          <a:picLocks noChangeAspect="1"/>
        </xdr:cNvPicPr>
      </xdr:nvPicPr>
      <xdr:blipFill>
        <a:blip r:embed="rId1"/>
        <a:stretch>
          <a:fillRect/>
        </a:stretch>
      </xdr:blipFill>
      <xdr:spPr>
        <a:xfrm>
          <a:off x="714375" y="38100"/>
          <a:ext cx="2876550" cy="638175"/>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oe%20Tedesco\JTsStuff\AMAC_Stuff\AT_Evaluation\ASSESSMENT\!Templates\AT_Eval%20Template_Pyron_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ssessment"/>
      <sheetName val="Report PRINT"/>
      <sheetName val="Hardware"/>
      <sheetName val="Software"/>
      <sheetName val="Computer"/>
      <sheetName val="Training"/>
      <sheetName val="Additional Rec."/>
      <sheetName val="Pric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fo@hertzfurniture.com" TargetMode="External" /><Relationship Id="rId2" Type="http://schemas.openxmlformats.org/officeDocument/2006/relationships/hyperlink" Target="http://www.amazon.com/"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readingmadeeasy.com/" TargetMode="External" /><Relationship Id="rId2" Type="http://schemas.openxmlformats.org/officeDocument/2006/relationships/hyperlink" Target="http://www.readingmadeeasy.com/" TargetMode="External" /><Relationship Id="rId3" Type="http://schemas.openxmlformats.org/officeDocument/2006/relationships/hyperlink" Target="http://www.bagatrix.com/store.htm" TargetMode="External" /><Relationship Id="rId4" Type="http://schemas.openxmlformats.org/officeDocument/2006/relationships/hyperlink" Target="http://www.inspiration.com/" TargetMode="External" /><Relationship Id="rId5" Type="http://schemas.openxmlformats.org/officeDocument/2006/relationships/hyperlink" Target="http://www.sdlearn.com/" TargetMode="External" /><Relationship Id="rId6" Type="http://schemas.openxmlformats.org/officeDocument/2006/relationships/hyperlink" Target="http://www.onionmountaintech.com/" TargetMode="External" /><Relationship Id="rId7" Type="http://schemas.openxmlformats.org/officeDocument/2006/relationships/hyperlink" Target="http://www.amazon.com/" TargetMode="External" /><Relationship Id="rId8" Type="http://schemas.openxmlformats.org/officeDocument/2006/relationships/hyperlink" Target="http://www.amazon.com/" TargetMode="External" /><Relationship Id="rId9" Type="http://schemas.openxmlformats.org/officeDocument/2006/relationships/hyperlink" Target="http://www.amazon.com/" TargetMode="External" /><Relationship Id="rId10" Type="http://schemas.openxmlformats.org/officeDocument/2006/relationships/hyperlink" Target="http://www.amazon.com/" TargetMode="External" /><Relationship Id="rId11" Type="http://schemas.openxmlformats.org/officeDocument/2006/relationships/hyperlink" Target="http://www.nuance.com/" TargetMode="External" /><Relationship Id="rId12" Type="http://schemas.openxmlformats.org/officeDocument/2006/relationships/hyperlink" Target="http://www.nuance.com/" TargetMode="External" /><Relationship Id="rId13" Type="http://schemas.openxmlformats.org/officeDocument/2006/relationships/hyperlink" Target="http://www.amazon.com/" TargetMode="External" /><Relationship Id="rId14" Type="http://schemas.openxmlformats.org/officeDocument/2006/relationships/hyperlink" Target="http://www.amazon.com/" TargetMode="External" /><Relationship Id="rId15" Type="http://schemas.openxmlformats.org/officeDocument/2006/relationships/hyperlink" Target="http://www.enablemart.ocm/" TargetMode="External" /><Relationship Id="rId16"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1:M362"/>
  <sheetViews>
    <sheetView tabSelected="1" view="pageLayout" zoomScale="115" zoomScalePageLayoutView="115" workbookViewId="0" topLeftCell="A1">
      <selection activeCell="A360" sqref="A360:I362"/>
    </sheetView>
  </sheetViews>
  <sheetFormatPr defaultColWidth="9.140625" defaultRowHeight="13.5" customHeight="1"/>
  <cols>
    <col min="1" max="1" width="11.28125" style="6" customWidth="1"/>
    <col min="2" max="2" width="12.00390625" style="6" customWidth="1"/>
    <col min="3" max="3" width="11.57421875" style="6" customWidth="1"/>
    <col min="4" max="4" width="8.8515625" style="6" customWidth="1"/>
    <col min="5" max="6" width="12.7109375" style="6" customWidth="1"/>
    <col min="7" max="18" width="11.28125" style="6" customWidth="1"/>
    <col min="19" max="16384" width="9.140625" style="6" customWidth="1"/>
  </cols>
  <sheetData>
    <row r="1" spans="3:7" ht="15.75" customHeight="1">
      <c r="C1" s="332" t="s">
        <v>463</v>
      </c>
      <c r="D1" s="332"/>
      <c r="E1" s="332"/>
      <c r="F1" s="332"/>
      <c r="G1" s="332"/>
    </row>
    <row r="2" spans="3:9" ht="25.5" customHeight="1">
      <c r="C2" s="332"/>
      <c r="D2" s="332"/>
      <c r="E2" s="332"/>
      <c r="F2" s="332"/>
      <c r="G2" s="332"/>
      <c r="H2" s="16"/>
      <c r="I2" s="16"/>
    </row>
    <row r="3" spans="5:9" ht="15.75" customHeight="1">
      <c r="E3" s="17" t="s">
        <v>460</v>
      </c>
      <c r="F3" s="7"/>
      <c r="G3" s="18"/>
      <c r="H3" s="18"/>
      <c r="I3" s="18"/>
    </row>
    <row r="4" spans="5:9" ht="15.75" customHeight="1">
      <c r="E4" s="17" t="s">
        <v>461</v>
      </c>
      <c r="F4" s="19"/>
      <c r="G4" s="18"/>
      <c r="H4" s="18"/>
      <c r="I4" s="18"/>
    </row>
    <row r="5" spans="6:9" ht="15.75" customHeight="1">
      <c r="F5" s="19"/>
      <c r="G5" s="18"/>
      <c r="H5" s="18"/>
      <c r="I5" s="18"/>
    </row>
    <row r="6" spans="1:3" s="76" customFormat="1" ht="15.75" customHeight="1">
      <c r="A6" s="107" t="s">
        <v>26</v>
      </c>
      <c r="B6" s="108"/>
      <c r="C6" s="108"/>
    </row>
    <row r="7" spans="1:3" ht="8.25" customHeight="1">
      <c r="A7" s="11"/>
      <c r="B7" s="5"/>
      <c r="C7" s="5"/>
    </row>
    <row r="8" spans="1:7" ht="15.75" customHeight="1">
      <c r="A8" s="12" t="s">
        <v>25</v>
      </c>
      <c r="B8" s="348" t="s">
        <v>521</v>
      </c>
      <c r="C8" s="348"/>
      <c r="D8" s="348"/>
      <c r="E8" s="7" t="s">
        <v>24</v>
      </c>
      <c r="F8" s="31">
        <v>41403</v>
      </c>
      <c r="G8" s="18"/>
    </row>
    <row r="9" spans="1:9" ht="8.25" customHeight="1">
      <c r="A9" s="23"/>
      <c r="C9" s="35"/>
      <c r="D9" s="35"/>
      <c r="E9" s="35"/>
      <c r="F9" s="35"/>
      <c r="G9" s="35"/>
      <c r="H9" s="35"/>
      <c r="I9" s="35"/>
    </row>
    <row r="10" spans="1:8" ht="15.75" customHeight="1">
      <c r="A10" s="12" t="s">
        <v>237</v>
      </c>
      <c r="B10" s="348" t="s">
        <v>465</v>
      </c>
      <c r="C10" s="348"/>
      <c r="D10" s="348"/>
      <c r="E10" s="42" t="s">
        <v>238</v>
      </c>
      <c r="F10" s="31">
        <v>41403</v>
      </c>
      <c r="G10" s="19" t="s">
        <v>239</v>
      </c>
      <c r="H10" s="43" t="s">
        <v>464</v>
      </c>
    </row>
    <row r="11" ht="15.75" customHeight="1"/>
    <row r="12" spans="1:9" ht="15.75" customHeight="1">
      <c r="A12" s="39" t="s">
        <v>6</v>
      </c>
      <c r="B12" s="18"/>
      <c r="C12" s="18"/>
      <c r="D12" s="18"/>
      <c r="E12" s="18"/>
      <c r="F12" s="18"/>
      <c r="G12" s="18"/>
      <c r="H12" s="18"/>
      <c r="I12" s="18"/>
    </row>
    <row r="13" spans="1:8" ht="15.75" customHeight="1">
      <c r="A13" s="7" t="s">
        <v>7</v>
      </c>
      <c r="B13" s="345" t="s">
        <v>545</v>
      </c>
      <c r="C13" s="345"/>
      <c r="D13" s="345"/>
      <c r="E13" s="7" t="s">
        <v>15</v>
      </c>
      <c r="F13" s="30"/>
      <c r="G13" s="19" t="s">
        <v>18</v>
      </c>
      <c r="H13" s="30"/>
    </row>
    <row r="14" spans="1:9" ht="8.25" customHeight="1">
      <c r="A14" s="23"/>
      <c r="C14" s="35"/>
      <c r="D14" s="35"/>
      <c r="E14" s="35"/>
      <c r="F14" s="35"/>
      <c r="G14" s="35"/>
      <c r="H14" s="35"/>
      <c r="I14" s="35"/>
    </row>
    <row r="15" spans="1:9" ht="15.75" customHeight="1">
      <c r="A15" s="7" t="s">
        <v>10</v>
      </c>
      <c r="B15" s="345" t="s">
        <v>546</v>
      </c>
      <c r="C15" s="345"/>
      <c r="D15" s="345"/>
      <c r="E15" s="345"/>
      <c r="F15" s="345"/>
      <c r="G15" s="345"/>
      <c r="H15" s="345"/>
      <c r="I15" s="345"/>
    </row>
    <row r="16" spans="1:9" ht="8.25" customHeight="1">
      <c r="A16" s="23"/>
      <c r="B16" s="18"/>
      <c r="C16" s="35"/>
      <c r="D16" s="35"/>
      <c r="E16" s="35"/>
      <c r="F16" s="35"/>
      <c r="G16" s="35"/>
      <c r="H16" s="35"/>
      <c r="I16" s="35"/>
    </row>
    <row r="17" spans="1:9" ht="15.75" customHeight="1">
      <c r="A17" s="7" t="s">
        <v>11</v>
      </c>
      <c r="B17" s="345" t="s">
        <v>547</v>
      </c>
      <c r="C17" s="345"/>
      <c r="D17" s="345"/>
      <c r="E17" s="18"/>
      <c r="F17" s="19" t="s">
        <v>12</v>
      </c>
      <c r="G17" s="345" t="s">
        <v>548</v>
      </c>
      <c r="H17" s="345"/>
      <c r="I17" s="345"/>
    </row>
    <row r="18" spans="1:9" ht="8.25" customHeight="1">
      <c r="A18" s="23"/>
      <c r="B18" s="18"/>
      <c r="C18" s="35"/>
      <c r="D18" s="35"/>
      <c r="E18" s="35"/>
      <c r="F18" s="35"/>
      <c r="G18" s="35"/>
      <c r="H18" s="35"/>
      <c r="I18" s="35"/>
    </row>
    <row r="19" spans="1:9" ht="15.75" customHeight="1">
      <c r="A19" s="7" t="s">
        <v>9</v>
      </c>
      <c r="B19" s="21" t="s">
        <v>517</v>
      </c>
      <c r="C19" s="19" t="s">
        <v>8</v>
      </c>
      <c r="D19" s="148">
        <v>38580</v>
      </c>
      <c r="E19" s="18"/>
      <c r="F19" s="19" t="s">
        <v>13</v>
      </c>
      <c r="G19" s="345" t="s">
        <v>518</v>
      </c>
      <c r="H19" s="345"/>
      <c r="I19" s="345"/>
    </row>
    <row r="20" spans="1:8" ht="15.75" customHeight="1">
      <c r="A20" s="7"/>
      <c r="E20" s="22"/>
      <c r="H20" s="22"/>
    </row>
    <row r="21" spans="1:9" ht="57" customHeight="1">
      <c r="A21" s="4" t="s">
        <v>14</v>
      </c>
      <c r="B21" s="349" t="s">
        <v>550</v>
      </c>
      <c r="C21" s="349"/>
      <c r="D21" s="349"/>
      <c r="E21" s="4" t="s">
        <v>17</v>
      </c>
      <c r="F21" s="350" t="s">
        <v>519</v>
      </c>
      <c r="G21" s="350"/>
      <c r="H21" s="350"/>
      <c r="I21" s="350"/>
    </row>
    <row r="22" spans="1:9" s="18" customFormat="1" ht="16.5" customHeight="1">
      <c r="A22" s="19"/>
      <c r="B22" s="28"/>
      <c r="C22" s="28"/>
      <c r="D22" s="28"/>
      <c r="E22" s="19"/>
      <c r="F22" s="28"/>
      <c r="G22" s="28"/>
      <c r="H22" s="28"/>
      <c r="I22" s="28"/>
    </row>
    <row r="23" spans="1:9" ht="16.5" customHeight="1">
      <c r="A23" s="7" t="s">
        <v>16</v>
      </c>
      <c r="B23" s="351" t="s">
        <v>551</v>
      </c>
      <c r="C23" s="351"/>
      <c r="D23" s="351"/>
      <c r="E23" s="351"/>
      <c r="F23" s="351"/>
      <c r="G23" s="351" t="s">
        <v>552</v>
      </c>
      <c r="H23" s="351"/>
      <c r="I23" s="351"/>
    </row>
    <row r="24" spans="2:7" ht="15.75" customHeight="1">
      <c r="B24" s="270" t="s">
        <v>436</v>
      </c>
      <c r="G24" s="270" t="s">
        <v>437</v>
      </c>
    </row>
    <row r="25" spans="1:9" ht="15.75" customHeight="1">
      <c r="A25" s="48" t="s">
        <v>19</v>
      </c>
      <c r="B25" s="18"/>
      <c r="C25" s="18"/>
      <c r="D25" s="18"/>
      <c r="E25" s="18"/>
      <c r="F25" s="18"/>
      <c r="G25" s="18"/>
      <c r="H25" s="18"/>
      <c r="I25" s="18"/>
    </row>
    <row r="26" spans="1:9" ht="15.75" customHeight="1">
      <c r="A26" s="23" t="s">
        <v>22</v>
      </c>
      <c r="C26" s="333" t="s">
        <v>553</v>
      </c>
      <c r="D26" s="333"/>
      <c r="E26" s="333"/>
      <c r="F26" s="333"/>
      <c r="G26" s="333"/>
      <c r="H26" s="333"/>
      <c r="I26" s="333"/>
    </row>
    <row r="27" spans="1:9" ht="15.75" customHeight="1">
      <c r="A27" s="23"/>
      <c r="C27" s="333"/>
      <c r="D27" s="333"/>
      <c r="E27" s="333"/>
      <c r="F27" s="333"/>
      <c r="G27" s="333"/>
      <c r="H27" s="333"/>
      <c r="I27" s="333"/>
    </row>
    <row r="28" spans="1:9" ht="8.25" customHeight="1">
      <c r="A28" s="23"/>
      <c r="C28" s="35"/>
      <c r="D28" s="35"/>
      <c r="E28" s="35"/>
      <c r="F28" s="35"/>
      <c r="G28" s="35"/>
      <c r="H28" s="35"/>
      <c r="I28" s="35"/>
    </row>
    <row r="29" spans="1:9" ht="15.75" customHeight="1">
      <c r="A29" s="23" t="s">
        <v>20</v>
      </c>
      <c r="C29" s="333" t="s">
        <v>464</v>
      </c>
      <c r="D29" s="333"/>
      <c r="E29" s="333"/>
      <c r="F29" s="333"/>
      <c r="G29" s="333"/>
      <c r="H29" s="333"/>
      <c r="I29" s="333"/>
    </row>
    <row r="30" spans="1:9" ht="15.75" customHeight="1">
      <c r="A30" s="23"/>
      <c r="C30" s="333"/>
      <c r="D30" s="333"/>
      <c r="E30" s="333"/>
      <c r="F30" s="333"/>
      <c r="G30" s="333"/>
      <c r="H30" s="333"/>
      <c r="I30" s="333"/>
    </row>
    <row r="31" spans="1:9" ht="8.25" customHeight="1">
      <c r="A31" s="23"/>
      <c r="C31" s="35"/>
      <c r="D31" s="35"/>
      <c r="E31" s="35"/>
      <c r="F31" s="35"/>
      <c r="G31" s="35"/>
      <c r="H31" s="35"/>
      <c r="I31" s="35"/>
    </row>
    <row r="32" spans="1:9" ht="15.75" customHeight="1">
      <c r="A32" s="23" t="s">
        <v>23</v>
      </c>
      <c r="C32" s="333" t="s">
        <v>549</v>
      </c>
      <c r="D32" s="333"/>
      <c r="E32" s="333"/>
      <c r="F32" s="333"/>
      <c r="G32" s="333"/>
      <c r="H32" s="333"/>
      <c r="I32" s="333"/>
    </row>
    <row r="33" spans="1:9" ht="42.75" customHeight="1">
      <c r="A33" s="23"/>
      <c r="C33" s="333"/>
      <c r="D33" s="333"/>
      <c r="E33" s="333"/>
      <c r="F33" s="333"/>
      <c r="G33" s="333"/>
      <c r="H33" s="333"/>
      <c r="I33" s="333"/>
    </row>
    <row r="34" spans="1:9" ht="8.25" customHeight="1">
      <c r="A34" s="23"/>
      <c r="C34" s="35"/>
      <c r="D34" s="35"/>
      <c r="E34" s="35"/>
      <c r="F34" s="35"/>
      <c r="G34" s="35"/>
      <c r="H34" s="35"/>
      <c r="I34" s="35"/>
    </row>
    <row r="35" spans="1:9" ht="15.75" customHeight="1">
      <c r="A35" s="347" t="s">
        <v>21</v>
      </c>
      <c r="B35" s="347"/>
      <c r="C35" s="347"/>
      <c r="D35" s="347"/>
      <c r="E35" s="18"/>
      <c r="F35" s="18"/>
      <c r="G35" s="18"/>
      <c r="H35" s="18"/>
      <c r="I35" s="18"/>
    </row>
    <row r="36" spans="1:9" ht="15.75" customHeight="1">
      <c r="A36" s="149"/>
      <c r="B36" s="149"/>
      <c r="C36" s="345" t="s">
        <v>523</v>
      </c>
      <c r="D36" s="345"/>
      <c r="E36" s="345"/>
      <c r="F36" s="345"/>
      <c r="G36" s="345"/>
      <c r="H36" s="345"/>
      <c r="I36" s="345"/>
    </row>
    <row r="37" spans="3:9" ht="15.75" customHeight="1">
      <c r="C37" s="338"/>
      <c r="D37" s="338"/>
      <c r="E37" s="338"/>
      <c r="F37" s="338"/>
      <c r="G37" s="338"/>
      <c r="H37" s="338"/>
      <c r="I37" s="338"/>
    </row>
    <row r="38" spans="3:9" ht="15.75" customHeight="1">
      <c r="C38" s="338"/>
      <c r="D38" s="338"/>
      <c r="E38" s="338"/>
      <c r="F38" s="338"/>
      <c r="G38" s="338"/>
      <c r="H38" s="338"/>
      <c r="I38" s="338"/>
    </row>
    <row r="39" spans="3:9" ht="15.75" customHeight="1">
      <c r="C39" s="338"/>
      <c r="D39" s="338"/>
      <c r="E39" s="338"/>
      <c r="F39" s="338"/>
      <c r="G39" s="338"/>
      <c r="H39" s="338"/>
      <c r="I39" s="338"/>
    </row>
    <row r="40" ht="15.75" customHeight="1"/>
    <row r="41" spans="1:9" ht="15.75" customHeight="1">
      <c r="A41" s="39" t="s">
        <v>27</v>
      </c>
      <c r="B41" s="18"/>
      <c r="C41" s="18"/>
      <c r="D41" s="18"/>
      <c r="E41" s="18"/>
      <c r="F41" s="18"/>
      <c r="G41" s="18"/>
      <c r="H41" s="18"/>
      <c r="I41" s="18"/>
    </row>
    <row r="42" spans="1:7" ht="15.75" customHeight="1">
      <c r="A42" s="6" t="s">
        <v>28</v>
      </c>
      <c r="D42" s="6" t="s">
        <v>29</v>
      </c>
      <c r="G42" s="6" t="s">
        <v>30</v>
      </c>
    </row>
    <row r="43" spans="1:9" ht="15.75" customHeight="1">
      <c r="A43" s="345" t="s">
        <v>550</v>
      </c>
      <c r="B43" s="345"/>
      <c r="C43" s="346"/>
      <c r="D43" s="353" t="s">
        <v>520</v>
      </c>
      <c r="E43" s="345"/>
      <c r="F43" s="346"/>
      <c r="G43" s="345" t="s">
        <v>522</v>
      </c>
      <c r="H43" s="345"/>
      <c r="I43" s="345"/>
    </row>
    <row r="44" spans="1:9" ht="15.75" customHeight="1">
      <c r="A44" s="338" t="s">
        <v>550</v>
      </c>
      <c r="B44" s="338"/>
      <c r="C44" s="340"/>
      <c r="D44" s="339" t="s">
        <v>533</v>
      </c>
      <c r="E44" s="338"/>
      <c r="F44" s="340"/>
      <c r="G44" s="338" t="s">
        <v>522</v>
      </c>
      <c r="H44" s="338"/>
      <c r="I44" s="338"/>
    </row>
    <row r="45" spans="1:9" ht="15.75" customHeight="1">
      <c r="A45" s="338"/>
      <c r="B45" s="338"/>
      <c r="C45" s="340"/>
      <c r="D45" s="339"/>
      <c r="E45" s="338"/>
      <c r="F45" s="340"/>
      <c r="G45" s="338"/>
      <c r="H45" s="338"/>
      <c r="I45" s="338"/>
    </row>
    <row r="46" spans="1:9" ht="15.75" customHeight="1">
      <c r="A46" s="338"/>
      <c r="B46" s="338"/>
      <c r="C46" s="340"/>
      <c r="D46" s="339"/>
      <c r="E46" s="338"/>
      <c r="F46" s="340"/>
      <c r="G46" s="338" t="s">
        <v>464</v>
      </c>
      <c r="H46" s="338"/>
      <c r="I46" s="338"/>
    </row>
    <row r="47" spans="1:9" ht="15.75" customHeight="1">
      <c r="A47" s="28"/>
      <c r="B47" s="28"/>
      <c r="C47" s="28"/>
      <c r="D47" s="28"/>
      <c r="E47" s="28"/>
      <c r="F47" s="28"/>
      <c r="G47" s="28"/>
      <c r="H47" s="28"/>
      <c r="I47" s="28"/>
    </row>
    <row r="48" spans="1:9" s="74" customFormat="1" ht="15.75" customHeight="1" thickBot="1">
      <c r="A48" s="72" t="s">
        <v>31</v>
      </c>
      <c r="B48" s="73"/>
      <c r="C48" s="73"/>
      <c r="D48" s="73"/>
      <c r="E48" s="73"/>
      <c r="F48" s="73"/>
      <c r="G48" s="73"/>
      <c r="H48" s="73"/>
      <c r="I48" s="73"/>
    </row>
    <row r="49" spans="1:9" ht="15.75" customHeight="1">
      <c r="A49" s="333" t="s">
        <v>554</v>
      </c>
      <c r="B49" s="333"/>
      <c r="C49" s="333"/>
      <c r="D49" s="333"/>
      <c r="E49" s="333"/>
      <c r="F49" s="333"/>
      <c r="G49" s="333"/>
      <c r="H49" s="333"/>
      <c r="I49" s="333"/>
    </row>
    <row r="50" spans="1:9" ht="15.75" customHeight="1">
      <c r="A50" s="333"/>
      <c r="B50" s="333"/>
      <c r="C50" s="333"/>
      <c r="D50" s="333"/>
      <c r="E50" s="333"/>
      <c r="F50" s="333"/>
      <c r="G50" s="333"/>
      <c r="H50" s="333"/>
      <c r="I50" s="333"/>
    </row>
    <row r="51" spans="1:9" ht="15.75" customHeight="1">
      <c r="A51" s="333"/>
      <c r="B51" s="333"/>
      <c r="C51" s="333"/>
      <c r="D51" s="333"/>
      <c r="E51" s="333"/>
      <c r="F51" s="333"/>
      <c r="G51" s="333"/>
      <c r="H51" s="333"/>
      <c r="I51" s="333"/>
    </row>
    <row r="52" spans="1:9" ht="15.75" customHeight="1">
      <c r="A52" s="333"/>
      <c r="B52" s="333"/>
      <c r="C52" s="333"/>
      <c r="D52" s="333"/>
      <c r="E52" s="333"/>
      <c r="F52" s="333"/>
      <c r="G52" s="333"/>
      <c r="H52" s="333"/>
      <c r="I52" s="333"/>
    </row>
    <row r="53" spans="1:9" ht="15.75" customHeight="1">
      <c r="A53" s="333"/>
      <c r="B53" s="333"/>
      <c r="C53" s="333"/>
      <c r="D53" s="333"/>
      <c r="E53" s="333"/>
      <c r="F53" s="333"/>
      <c r="G53" s="333"/>
      <c r="H53" s="333"/>
      <c r="I53" s="333"/>
    </row>
    <row r="54" spans="1:9" ht="15.75" customHeight="1">
      <c r="A54" s="333"/>
      <c r="B54" s="333"/>
      <c r="C54" s="333"/>
      <c r="D54" s="333"/>
      <c r="E54" s="333"/>
      <c r="F54" s="333"/>
      <c r="G54" s="333"/>
      <c r="H54" s="333"/>
      <c r="I54" s="333"/>
    </row>
    <row r="55" spans="1:9" ht="15.75" customHeight="1">
      <c r="A55" s="35"/>
      <c r="B55" s="35"/>
      <c r="C55" s="35"/>
      <c r="D55" s="35"/>
      <c r="E55" s="35"/>
      <c r="F55" s="35"/>
      <c r="G55" s="35"/>
      <c r="H55" s="35"/>
      <c r="I55" s="35"/>
    </row>
    <row r="56" spans="1:9" ht="15.75" customHeight="1" thickBot="1">
      <c r="A56" s="45" t="s">
        <v>144</v>
      </c>
      <c r="B56" s="46"/>
      <c r="C56" s="46"/>
      <c r="D56" s="46"/>
      <c r="E56" s="46"/>
      <c r="F56" s="46"/>
      <c r="G56" s="46"/>
      <c r="H56" s="46"/>
      <c r="I56" s="46"/>
    </row>
    <row r="57" spans="1:10" ht="15.75" customHeight="1">
      <c r="A57" s="335" t="s">
        <v>555</v>
      </c>
      <c r="B57" s="335"/>
      <c r="C57" s="335"/>
      <c r="D57" s="335"/>
      <c r="E57" s="335"/>
      <c r="F57" s="335"/>
      <c r="G57" s="335"/>
      <c r="H57" s="335"/>
      <c r="I57" s="335"/>
      <c r="J57" s="6" t="s">
        <v>157</v>
      </c>
    </row>
    <row r="58" spans="1:10" ht="15.75" customHeight="1">
      <c r="A58" s="333"/>
      <c r="B58" s="333"/>
      <c r="C58" s="333"/>
      <c r="D58" s="333"/>
      <c r="E58" s="333"/>
      <c r="F58" s="333"/>
      <c r="G58" s="333"/>
      <c r="H58" s="333"/>
      <c r="I58" s="333"/>
      <c r="J58" s="6" t="s">
        <v>158</v>
      </c>
    </row>
    <row r="59" spans="1:10" ht="15.75" customHeight="1">
      <c r="A59" s="333"/>
      <c r="B59" s="333"/>
      <c r="C59" s="333"/>
      <c r="D59" s="333"/>
      <c r="E59" s="333"/>
      <c r="F59" s="333"/>
      <c r="G59" s="333"/>
      <c r="H59" s="333"/>
      <c r="I59" s="333"/>
      <c r="J59" s="6" t="s">
        <v>159</v>
      </c>
    </row>
    <row r="60" spans="1:10" ht="15.75" customHeight="1">
      <c r="A60" s="333"/>
      <c r="B60" s="333"/>
      <c r="C60" s="333"/>
      <c r="D60" s="333"/>
      <c r="E60" s="333"/>
      <c r="F60" s="333"/>
      <c r="G60" s="333"/>
      <c r="H60" s="333"/>
      <c r="I60" s="333"/>
      <c r="J60" s="6" t="s">
        <v>160</v>
      </c>
    </row>
    <row r="61" spans="1:10" ht="15.75" customHeight="1">
      <c r="A61" s="333"/>
      <c r="B61" s="333"/>
      <c r="C61" s="333"/>
      <c r="D61" s="333"/>
      <c r="E61" s="333"/>
      <c r="F61" s="333"/>
      <c r="G61" s="333"/>
      <c r="H61" s="333"/>
      <c r="I61" s="333"/>
      <c r="J61" s="6" t="s">
        <v>425</v>
      </c>
    </row>
    <row r="62" spans="1:10" ht="15.75" customHeight="1">
      <c r="A62" s="333"/>
      <c r="B62" s="333"/>
      <c r="C62" s="333"/>
      <c r="D62" s="333"/>
      <c r="E62" s="333"/>
      <c r="F62" s="333"/>
      <c r="G62" s="333"/>
      <c r="H62" s="333"/>
      <c r="I62" s="333"/>
      <c r="J62" s="6" t="s">
        <v>161</v>
      </c>
    </row>
    <row r="63" spans="1:9" ht="15.75" customHeight="1">
      <c r="A63" s="333"/>
      <c r="B63" s="333"/>
      <c r="C63" s="333"/>
      <c r="D63" s="333"/>
      <c r="E63" s="333"/>
      <c r="F63" s="333"/>
      <c r="G63" s="333"/>
      <c r="H63" s="333"/>
      <c r="I63" s="333"/>
    </row>
    <row r="64" spans="1:9" ht="15.75" customHeight="1">
      <c r="A64" s="333"/>
      <c r="B64" s="333"/>
      <c r="C64" s="333"/>
      <c r="D64" s="333"/>
      <c r="E64" s="333"/>
      <c r="F64" s="333"/>
      <c r="G64" s="333"/>
      <c r="H64" s="333"/>
      <c r="I64" s="333"/>
    </row>
    <row r="65" spans="1:9" ht="15.75" customHeight="1">
      <c r="A65" s="333"/>
      <c r="B65" s="333"/>
      <c r="C65" s="333"/>
      <c r="D65" s="333"/>
      <c r="E65" s="333"/>
      <c r="F65" s="333"/>
      <c r="G65" s="333"/>
      <c r="H65" s="333"/>
      <c r="I65" s="333"/>
    </row>
    <row r="66" spans="1:9" ht="57" customHeight="1">
      <c r="A66" s="333"/>
      <c r="B66" s="333"/>
      <c r="C66" s="333"/>
      <c r="D66" s="333"/>
      <c r="E66" s="333"/>
      <c r="F66" s="333"/>
      <c r="G66" s="333"/>
      <c r="H66" s="333"/>
      <c r="I66" s="333"/>
    </row>
    <row r="67" ht="15.75" customHeight="1"/>
    <row r="68" ht="15.75" customHeight="1">
      <c r="A68" s="20" t="s">
        <v>32</v>
      </c>
    </row>
    <row r="69" spans="1:3" ht="15.75" customHeight="1">
      <c r="A69" s="24"/>
      <c r="B69" s="24"/>
      <c r="C69" s="24"/>
    </row>
    <row r="70" spans="1:3" ht="15.75" customHeight="1">
      <c r="A70" s="24"/>
      <c r="B70" s="24"/>
      <c r="C70" s="24"/>
    </row>
    <row r="71" spans="1:3" ht="15.75" customHeight="1">
      <c r="A71" s="24"/>
      <c r="B71" s="24"/>
      <c r="C71" s="24"/>
    </row>
    <row r="72" spans="1:3" ht="15.75" customHeight="1">
      <c r="A72" s="24"/>
      <c r="B72" s="24"/>
      <c r="C72" s="24"/>
    </row>
    <row r="73" spans="1:9" s="3" customFormat="1" ht="15.75" customHeight="1">
      <c r="A73" s="13"/>
      <c r="B73" s="13"/>
      <c r="C73" s="13"/>
      <c r="D73" s="1"/>
      <c r="E73" s="1"/>
      <c r="F73" s="1"/>
      <c r="G73" s="1"/>
      <c r="H73" s="1"/>
      <c r="I73" s="1"/>
    </row>
    <row r="74" spans="1:9" s="3" customFormat="1" ht="15.75" customHeight="1">
      <c r="A74" s="48" t="s">
        <v>240</v>
      </c>
      <c r="B74" s="49"/>
      <c r="C74" s="49"/>
      <c r="D74" s="49"/>
      <c r="E74" s="49"/>
      <c r="F74" s="49"/>
      <c r="G74" s="49"/>
      <c r="H74" s="49"/>
      <c r="I74" s="49"/>
    </row>
    <row r="75" spans="1:9" s="3" customFormat="1" ht="15.75" customHeight="1">
      <c r="A75" s="13"/>
      <c r="B75" s="13"/>
      <c r="C75" s="13"/>
      <c r="D75" s="1"/>
      <c r="E75" s="1"/>
      <c r="F75" s="1"/>
      <c r="G75" s="1"/>
      <c r="H75" s="1"/>
      <c r="I75" s="1"/>
    </row>
    <row r="76" spans="1:9" s="3" customFormat="1" ht="15.75" customHeight="1">
      <c r="A76" s="13"/>
      <c r="B76" s="13"/>
      <c r="C76" s="13"/>
      <c r="D76" s="1"/>
      <c r="E76" s="1"/>
      <c r="F76" s="1"/>
      <c r="G76" s="1"/>
      <c r="H76" s="1"/>
      <c r="I76" s="1"/>
    </row>
    <row r="77" spans="1:9" s="76" customFormat="1" ht="15.75" customHeight="1" thickBot="1">
      <c r="A77" s="72" t="s">
        <v>33</v>
      </c>
      <c r="B77" s="75"/>
      <c r="C77" s="75"/>
      <c r="D77" s="75"/>
      <c r="E77" s="75"/>
      <c r="F77" s="75"/>
      <c r="G77" s="75"/>
      <c r="H77" s="75"/>
      <c r="I77" s="75"/>
    </row>
    <row r="78" spans="1:9" ht="15.75" customHeight="1">
      <c r="A78" s="341" t="s">
        <v>556</v>
      </c>
      <c r="B78" s="352"/>
      <c r="C78" s="352"/>
      <c r="D78" s="352"/>
      <c r="E78" s="352"/>
      <c r="F78" s="352"/>
      <c r="G78" s="352"/>
      <c r="H78" s="352"/>
      <c r="I78" s="352"/>
    </row>
    <row r="79" spans="1:9" ht="15.75" customHeight="1">
      <c r="A79" s="352"/>
      <c r="B79" s="352"/>
      <c r="C79" s="352"/>
      <c r="D79" s="352"/>
      <c r="E79" s="352"/>
      <c r="F79" s="352"/>
      <c r="G79" s="352"/>
      <c r="H79" s="352"/>
      <c r="I79" s="352"/>
    </row>
    <row r="80" spans="1:9" ht="15.75" customHeight="1">
      <c r="A80" s="352"/>
      <c r="B80" s="352"/>
      <c r="C80" s="352"/>
      <c r="D80" s="352"/>
      <c r="E80" s="352"/>
      <c r="F80" s="352"/>
      <c r="G80" s="352"/>
      <c r="H80" s="352"/>
      <c r="I80" s="352"/>
    </row>
    <row r="81" spans="1:9" ht="15.75" customHeight="1">
      <c r="A81" s="352"/>
      <c r="B81" s="352"/>
      <c r="C81" s="352"/>
      <c r="D81" s="352"/>
      <c r="E81" s="352"/>
      <c r="F81" s="352"/>
      <c r="G81" s="352"/>
      <c r="H81" s="352"/>
      <c r="I81" s="352"/>
    </row>
    <row r="82" spans="1:9" ht="15.75" customHeight="1">
      <c r="A82" s="352"/>
      <c r="B82" s="352"/>
      <c r="C82" s="352"/>
      <c r="D82" s="352"/>
      <c r="E82" s="352"/>
      <c r="F82" s="352"/>
      <c r="G82" s="352"/>
      <c r="H82" s="352"/>
      <c r="I82" s="352"/>
    </row>
    <row r="83" spans="1:9" ht="15.75" customHeight="1">
      <c r="A83" s="352"/>
      <c r="B83" s="352"/>
      <c r="C83" s="352"/>
      <c r="D83" s="352"/>
      <c r="E83" s="352"/>
      <c r="F83" s="352"/>
      <c r="G83" s="352"/>
      <c r="H83" s="352"/>
      <c r="I83" s="352"/>
    </row>
    <row r="84" spans="1:9" ht="15.75" customHeight="1">
      <c r="A84" s="352"/>
      <c r="B84" s="352"/>
      <c r="C84" s="352"/>
      <c r="D84" s="352"/>
      <c r="E84" s="352"/>
      <c r="F84" s="352"/>
      <c r="G84" s="352"/>
      <c r="H84" s="352"/>
      <c r="I84" s="352"/>
    </row>
    <row r="85" spans="1:9" ht="15.75" customHeight="1">
      <c r="A85" s="352"/>
      <c r="B85" s="352"/>
      <c r="C85" s="352"/>
      <c r="D85" s="352"/>
      <c r="E85" s="352"/>
      <c r="F85" s="352"/>
      <c r="G85" s="352"/>
      <c r="H85" s="352"/>
      <c r="I85" s="352"/>
    </row>
    <row r="86" spans="1:9" ht="15.75" customHeight="1">
      <c r="A86" s="29"/>
      <c r="B86" s="29"/>
      <c r="C86" s="29"/>
      <c r="D86" s="29"/>
      <c r="E86" s="29"/>
      <c r="F86" s="29"/>
      <c r="G86" s="29"/>
      <c r="H86" s="29"/>
      <c r="I86" s="29"/>
    </row>
    <row r="87" spans="1:9" s="76" customFormat="1" ht="15.75" customHeight="1" thickBot="1">
      <c r="A87" s="72" t="s">
        <v>1</v>
      </c>
      <c r="B87" s="75"/>
      <c r="C87" s="75"/>
      <c r="D87" s="75"/>
      <c r="E87" s="75"/>
      <c r="F87" s="75"/>
      <c r="G87" s="50"/>
      <c r="H87" s="50"/>
      <c r="I87" s="50"/>
    </row>
    <row r="88" spans="1:9" ht="15.75" customHeight="1">
      <c r="A88" s="344" t="s">
        <v>557</v>
      </c>
      <c r="B88" s="344"/>
      <c r="C88" s="344"/>
      <c r="D88" s="344"/>
      <c r="E88" s="344"/>
      <c r="F88" s="344"/>
      <c r="G88" s="344"/>
      <c r="H88" s="344"/>
      <c r="I88" s="344"/>
    </row>
    <row r="89" spans="1:9" ht="15.75" customHeight="1">
      <c r="A89" s="341"/>
      <c r="B89" s="341"/>
      <c r="C89" s="341"/>
      <c r="D89" s="341"/>
      <c r="E89" s="341"/>
      <c r="F89" s="341"/>
      <c r="G89" s="341"/>
      <c r="H89" s="341"/>
      <c r="I89" s="341"/>
    </row>
    <row r="90" spans="1:9" ht="15.75" customHeight="1">
      <c r="A90" s="341"/>
      <c r="B90" s="341"/>
      <c r="C90" s="341"/>
      <c r="D90" s="341"/>
      <c r="E90" s="341"/>
      <c r="F90" s="341"/>
      <c r="G90" s="341"/>
      <c r="H90" s="341"/>
      <c r="I90" s="341"/>
    </row>
    <row r="91" spans="1:9" ht="15.75" customHeight="1">
      <c r="A91" s="341"/>
      <c r="B91" s="341"/>
      <c r="C91" s="341"/>
      <c r="D91" s="341"/>
      <c r="E91" s="341"/>
      <c r="F91" s="341"/>
      <c r="G91" s="341"/>
      <c r="H91" s="341"/>
      <c r="I91" s="341"/>
    </row>
    <row r="92" spans="1:9" ht="15.75" customHeight="1">
      <c r="A92" s="341"/>
      <c r="B92" s="341"/>
      <c r="C92" s="341"/>
      <c r="D92" s="341"/>
      <c r="E92" s="341"/>
      <c r="F92" s="341"/>
      <c r="G92" s="341"/>
      <c r="H92" s="341"/>
      <c r="I92" s="341"/>
    </row>
    <row r="93" spans="1:9" ht="15.75" customHeight="1">
      <c r="A93" s="341"/>
      <c r="B93" s="341"/>
      <c r="C93" s="341"/>
      <c r="D93" s="341"/>
      <c r="E93" s="341"/>
      <c r="F93" s="341"/>
      <c r="G93" s="341"/>
      <c r="H93" s="341"/>
      <c r="I93" s="341"/>
    </row>
    <row r="94" spans="1:9" ht="15.75" customHeight="1">
      <c r="A94" s="341"/>
      <c r="B94" s="341"/>
      <c r="C94" s="341"/>
      <c r="D94" s="341"/>
      <c r="E94" s="341"/>
      <c r="F94" s="341"/>
      <c r="G94" s="341"/>
      <c r="H94" s="341"/>
      <c r="I94" s="341"/>
    </row>
    <row r="95" spans="1:9" ht="15.75" customHeight="1">
      <c r="A95" s="341"/>
      <c r="B95" s="341"/>
      <c r="C95" s="341"/>
      <c r="D95" s="341"/>
      <c r="E95" s="341"/>
      <c r="F95" s="341"/>
      <c r="G95" s="341"/>
      <c r="H95" s="341"/>
      <c r="I95" s="341"/>
    </row>
    <row r="96" spans="1:9" ht="7.5" customHeight="1">
      <c r="A96" s="34"/>
      <c r="B96" s="34"/>
      <c r="C96" s="34"/>
      <c r="D96" s="34"/>
      <c r="E96" s="34"/>
      <c r="F96" s="34"/>
      <c r="G96" s="34"/>
      <c r="H96" s="34"/>
      <c r="I96" s="34"/>
    </row>
    <row r="97" spans="1:9" ht="15.75" customHeight="1">
      <c r="A97" s="38" t="s">
        <v>35</v>
      </c>
      <c r="B97" s="18"/>
      <c r="C97" s="18"/>
      <c r="D97" s="38" t="s">
        <v>38</v>
      </c>
      <c r="E97" s="18"/>
      <c r="G97" s="38" t="s">
        <v>42</v>
      </c>
      <c r="H97" s="14"/>
      <c r="I97" s="14"/>
    </row>
    <row r="98" spans="1:13" s="57" customFormat="1" ht="15.75" customHeight="1">
      <c r="A98" s="56" t="s">
        <v>45</v>
      </c>
      <c r="B98" s="56"/>
      <c r="C98" s="56"/>
      <c r="D98" s="47" t="s">
        <v>267</v>
      </c>
      <c r="E98" s="56"/>
      <c r="F98" s="56"/>
      <c r="G98" s="56" t="s">
        <v>245</v>
      </c>
      <c r="H98" s="56"/>
      <c r="I98" s="56"/>
      <c r="M98" s="58"/>
    </row>
    <row r="99" spans="1:13" s="57" customFormat="1" ht="15.75" customHeight="1">
      <c r="A99" s="56" t="s">
        <v>36</v>
      </c>
      <c r="B99" s="56"/>
      <c r="C99" s="56"/>
      <c r="D99" s="56" t="s">
        <v>242</v>
      </c>
      <c r="E99" s="56"/>
      <c r="F99" s="56"/>
      <c r="G99" s="56" t="s">
        <v>46</v>
      </c>
      <c r="H99" s="56"/>
      <c r="I99" s="56"/>
      <c r="M99" s="58"/>
    </row>
    <row r="100" spans="1:13" s="57" customFormat="1" ht="15.75" customHeight="1">
      <c r="A100" s="47" t="s">
        <v>266</v>
      </c>
      <c r="B100" s="56"/>
      <c r="C100" s="56"/>
      <c r="D100" s="47" t="s">
        <v>268</v>
      </c>
      <c r="E100" s="56"/>
      <c r="F100" s="56"/>
      <c r="G100" s="56" t="s">
        <v>43</v>
      </c>
      <c r="H100" s="56"/>
      <c r="I100" s="56"/>
      <c r="M100" s="58"/>
    </row>
    <row r="101" spans="1:13" s="57" customFormat="1" ht="15.75" customHeight="1">
      <c r="A101" s="56" t="s">
        <v>244</v>
      </c>
      <c r="B101" s="56"/>
      <c r="C101" s="56"/>
      <c r="D101" s="56" t="s">
        <v>243</v>
      </c>
      <c r="E101" s="56"/>
      <c r="F101" s="56"/>
      <c r="G101" s="56" t="s">
        <v>44</v>
      </c>
      <c r="H101" s="56"/>
      <c r="I101" s="56"/>
      <c r="M101" s="58"/>
    </row>
    <row r="102" spans="1:13" s="57" customFormat="1" ht="15.75" customHeight="1">
      <c r="A102" s="56" t="s">
        <v>37</v>
      </c>
      <c r="B102" s="56"/>
      <c r="C102" s="56"/>
      <c r="D102" s="56" t="s">
        <v>39</v>
      </c>
      <c r="E102" s="56"/>
      <c r="F102" s="56"/>
      <c r="G102" s="59"/>
      <c r="H102" s="59"/>
      <c r="I102" s="59"/>
      <c r="M102" s="58"/>
    </row>
    <row r="103" spans="1:13" s="57" customFormat="1" ht="15.75" customHeight="1">
      <c r="A103" s="56" t="s">
        <v>241</v>
      </c>
      <c r="B103" s="56"/>
      <c r="C103" s="56"/>
      <c r="D103" s="56" t="s">
        <v>40</v>
      </c>
      <c r="E103" s="56"/>
      <c r="F103" s="56"/>
      <c r="G103" s="59"/>
      <c r="H103" s="59"/>
      <c r="I103" s="59"/>
      <c r="M103" s="58"/>
    </row>
    <row r="104" spans="1:9" s="57" customFormat="1" ht="15.75" customHeight="1">
      <c r="A104" s="60"/>
      <c r="B104" s="60"/>
      <c r="C104" s="60"/>
      <c r="D104" s="56" t="s">
        <v>112</v>
      </c>
      <c r="E104" s="56"/>
      <c r="F104" s="56"/>
      <c r="G104" s="61"/>
      <c r="H104" s="61"/>
      <c r="I104" s="61"/>
    </row>
    <row r="105" spans="1:9" s="57" customFormat="1" ht="15.75" customHeight="1">
      <c r="A105" s="60"/>
      <c r="B105" s="60"/>
      <c r="C105" s="60"/>
      <c r="D105" s="56"/>
      <c r="E105" s="56"/>
      <c r="F105" s="56"/>
      <c r="G105" s="61"/>
      <c r="H105" s="61"/>
      <c r="I105" s="61"/>
    </row>
    <row r="106" spans="1:13" ht="15.75" customHeight="1" thickBot="1">
      <c r="A106" s="72" t="s">
        <v>2</v>
      </c>
      <c r="B106" s="44"/>
      <c r="C106" s="44"/>
      <c r="D106" s="44"/>
      <c r="E106" s="44"/>
      <c r="F106" s="44"/>
      <c r="G106" s="44"/>
      <c r="H106" s="44"/>
      <c r="I106" s="44"/>
      <c r="L106" s="26"/>
      <c r="M106" s="26"/>
    </row>
    <row r="107" spans="1:13" ht="15.75" customHeight="1">
      <c r="A107" s="333" t="s">
        <v>558</v>
      </c>
      <c r="B107" s="352"/>
      <c r="C107" s="352"/>
      <c r="D107" s="352"/>
      <c r="E107" s="352"/>
      <c r="F107" s="352"/>
      <c r="G107" s="352"/>
      <c r="H107" s="352"/>
      <c r="I107" s="352"/>
      <c r="L107" s="26"/>
      <c r="M107" s="26"/>
    </row>
    <row r="108" spans="1:13" ht="15.75" customHeight="1">
      <c r="A108" s="352"/>
      <c r="B108" s="352"/>
      <c r="C108" s="352"/>
      <c r="D108" s="352"/>
      <c r="E108" s="352"/>
      <c r="F108" s="352"/>
      <c r="G108" s="352"/>
      <c r="H108" s="352"/>
      <c r="I108" s="352"/>
      <c r="L108" s="26"/>
      <c r="M108" s="26"/>
    </row>
    <row r="109" spans="1:13" ht="15.75" customHeight="1">
      <c r="A109" s="352"/>
      <c r="B109" s="352"/>
      <c r="C109" s="352"/>
      <c r="D109" s="352"/>
      <c r="E109" s="352"/>
      <c r="F109" s="352"/>
      <c r="G109" s="352"/>
      <c r="H109" s="352"/>
      <c r="I109" s="352"/>
      <c r="L109" s="26"/>
      <c r="M109" s="26"/>
    </row>
    <row r="110" spans="1:13" ht="15.75" customHeight="1">
      <c r="A110" s="352"/>
      <c r="B110" s="352"/>
      <c r="C110" s="352"/>
      <c r="D110" s="352"/>
      <c r="E110" s="352"/>
      <c r="F110" s="352"/>
      <c r="G110" s="352"/>
      <c r="H110" s="352"/>
      <c r="I110" s="352"/>
      <c r="L110" s="26"/>
      <c r="M110" s="26"/>
    </row>
    <row r="111" spans="1:13" ht="15.75" customHeight="1">
      <c r="A111" s="352"/>
      <c r="B111" s="352"/>
      <c r="C111" s="352"/>
      <c r="D111" s="352"/>
      <c r="E111" s="352"/>
      <c r="F111" s="352"/>
      <c r="G111" s="352"/>
      <c r="H111" s="352"/>
      <c r="I111" s="352"/>
      <c r="L111" s="26"/>
      <c r="M111" s="26"/>
    </row>
    <row r="112" spans="1:13" ht="15.75" customHeight="1">
      <c r="A112" s="352"/>
      <c r="B112" s="352"/>
      <c r="C112" s="352"/>
      <c r="D112" s="352"/>
      <c r="E112" s="352"/>
      <c r="F112" s="352"/>
      <c r="G112" s="352"/>
      <c r="H112" s="352"/>
      <c r="I112" s="352"/>
      <c r="L112" s="27"/>
      <c r="M112" s="26"/>
    </row>
    <row r="113" spans="1:9" ht="15.75" customHeight="1">
      <c r="A113" s="352"/>
      <c r="B113" s="352"/>
      <c r="C113" s="352"/>
      <c r="D113" s="352"/>
      <c r="E113" s="352"/>
      <c r="F113" s="352"/>
      <c r="G113" s="352"/>
      <c r="H113" s="352"/>
      <c r="I113" s="352"/>
    </row>
    <row r="114" spans="1:9" ht="15.75" customHeight="1">
      <c r="A114" s="352"/>
      <c r="B114" s="352"/>
      <c r="C114" s="352"/>
      <c r="D114" s="352"/>
      <c r="E114" s="352"/>
      <c r="F114" s="352"/>
      <c r="G114" s="352"/>
      <c r="H114" s="352"/>
      <c r="I114" s="352"/>
    </row>
    <row r="115" spans="1:9" ht="7.5" customHeight="1">
      <c r="A115" s="25"/>
      <c r="B115" s="18"/>
      <c r="C115" s="18"/>
      <c r="D115" s="18"/>
      <c r="E115" s="18"/>
      <c r="F115" s="342"/>
      <c r="G115" s="342"/>
      <c r="H115" s="342"/>
      <c r="I115" s="342"/>
    </row>
    <row r="116" spans="1:9" ht="15.75" customHeight="1">
      <c r="A116" s="38" t="s">
        <v>35</v>
      </c>
      <c r="B116" s="39"/>
      <c r="C116" s="18"/>
      <c r="D116" s="38" t="s">
        <v>38</v>
      </c>
      <c r="E116" s="18"/>
      <c r="F116" s="40"/>
      <c r="G116" s="38" t="s">
        <v>42</v>
      </c>
      <c r="H116" s="40"/>
      <c r="I116" s="40"/>
    </row>
    <row r="117" spans="1:8" s="24" customFormat="1" ht="15.75" customHeight="1">
      <c r="A117" s="18" t="s">
        <v>265</v>
      </c>
      <c r="B117" s="65"/>
      <c r="C117" s="65"/>
      <c r="D117" s="65" t="s">
        <v>52</v>
      </c>
      <c r="E117" s="65"/>
      <c r="F117" s="66"/>
      <c r="G117" s="65" t="s">
        <v>55</v>
      </c>
      <c r="H117" s="66"/>
    </row>
    <row r="118" spans="1:8" s="24" customFormat="1" ht="15.75" customHeight="1">
      <c r="A118" s="65" t="s">
        <v>47</v>
      </c>
      <c r="B118" s="65"/>
      <c r="C118" s="65"/>
      <c r="D118" s="343" t="s">
        <v>264</v>
      </c>
      <c r="E118" s="343"/>
      <c r="F118" s="343"/>
      <c r="G118" s="65" t="s">
        <v>56</v>
      </c>
      <c r="H118" s="66"/>
    </row>
    <row r="119" spans="1:8" s="24" customFormat="1" ht="15.75" customHeight="1">
      <c r="A119" s="65" t="s">
        <v>48</v>
      </c>
      <c r="B119" s="65"/>
      <c r="C119" s="65"/>
      <c r="D119" s="65" t="s">
        <v>53</v>
      </c>
      <c r="E119" s="65"/>
      <c r="F119" s="66"/>
      <c r="G119" s="65" t="s">
        <v>57</v>
      </c>
      <c r="H119" s="66"/>
    </row>
    <row r="120" spans="1:8" s="24" customFormat="1" ht="15.75" customHeight="1">
      <c r="A120" s="65" t="s">
        <v>49</v>
      </c>
      <c r="B120" s="65"/>
      <c r="C120" s="65"/>
      <c r="D120" s="65" t="s">
        <v>248</v>
      </c>
      <c r="E120" s="65"/>
      <c r="F120" s="66"/>
      <c r="G120" s="65" t="s">
        <v>58</v>
      </c>
      <c r="H120" s="66"/>
    </row>
    <row r="121" spans="1:8" s="24" customFormat="1" ht="15.75" customHeight="1">
      <c r="A121" s="65" t="s">
        <v>50</v>
      </c>
      <c r="B121" s="65"/>
      <c r="C121" s="65"/>
      <c r="D121" s="65" t="s">
        <v>54</v>
      </c>
      <c r="E121" s="65"/>
      <c r="F121" s="66"/>
      <c r="G121" s="65" t="s">
        <v>559</v>
      </c>
      <c r="H121" s="66"/>
    </row>
    <row r="122" spans="1:9" s="24" customFormat="1" ht="15.75" customHeight="1">
      <c r="A122" s="65" t="s">
        <v>51</v>
      </c>
      <c r="B122" s="65"/>
      <c r="C122" s="65"/>
      <c r="D122" s="65" t="s">
        <v>246</v>
      </c>
      <c r="E122" s="65"/>
      <c r="F122" s="66"/>
      <c r="G122" s="71" t="s">
        <v>59</v>
      </c>
      <c r="H122" s="66"/>
      <c r="I122" s="66"/>
    </row>
    <row r="123" spans="1:9" s="24" customFormat="1" ht="15.75" customHeight="1">
      <c r="A123" s="343" t="s">
        <v>247</v>
      </c>
      <c r="B123" s="343"/>
      <c r="C123" s="343"/>
      <c r="D123" s="65"/>
      <c r="E123" s="65"/>
      <c r="F123" s="66"/>
      <c r="G123" s="71" t="s">
        <v>75</v>
      </c>
      <c r="H123" s="66"/>
      <c r="I123" s="66"/>
    </row>
    <row r="124" spans="1:9" s="24" customFormat="1" ht="15.75" customHeight="1">
      <c r="A124" s="343"/>
      <c r="B124" s="343"/>
      <c r="C124" s="343"/>
      <c r="D124" s="65"/>
      <c r="E124" s="65"/>
      <c r="F124" s="66"/>
      <c r="G124" s="71" t="s">
        <v>60</v>
      </c>
      <c r="H124" s="66"/>
      <c r="I124" s="66"/>
    </row>
    <row r="125" spans="1:9" s="24" customFormat="1" ht="15.75" customHeight="1">
      <c r="A125" s="65"/>
      <c r="B125" s="65"/>
      <c r="C125" s="65"/>
      <c r="D125" s="65"/>
      <c r="E125" s="65"/>
      <c r="F125" s="66"/>
      <c r="G125" s="71" t="s">
        <v>61</v>
      </c>
      <c r="H125" s="66"/>
      <c r="I125" s="66"/>
    </row>
    <row r="126" spans="1:9" s="24" customFormat="1" ht="15.75" customHeight="1">
      <c r="A126" s="65"/>
      <c r="B126" s="65"/>
      <c r="C126" s="65"/>
      <c r="D126" s="65"/>
      <c r="E126" s="65"/>
      <c r="F126" s="66"/>
      <c r="G126" s="71" t="s">
        <v>62</v>
      </c>
      <c r="H126" s="66"/>
      <c r="I126" s="66"/>
    </row>
    <row r="127" spans="1:9" s="24" customFormat="1" ht="15.75" customHeight="1">
      <c r="A127" s="65"/>
      <c r="B127" s="65"/>
      <c r="C127" s="65"/>
      <c r="D127" s="65"/>
      <c r="E127" s="65"/>
      <c r="F127" s="66"/>
      <c r="G127" s="71" t="s">
        <v>63</v>
      </c>
      <c r="H127" s="66"/>
      <c r="I127" s="66"/>
    </row>
    <row r="128" spans="1:9" ht="15.75" customHeight="1">
      <c r="A128" s="18"/>
      <c r="B128" s="18"/>
      <c r="C128" s="18"/>
      <c r="D128" s="18"/>
      <c r="E128" s="18"/>
      <c r="F128" s="28"/>
      <c r="G128" s="28"/>
      <c r="H128" s="28"/>
      <c r="I128" s="28"/>
    </row>
    <row r="129" spans="1:9" ht="15.75" customHeight="1" thickBot="1">
      <c r="A129" s="72" t="s">
        <v>3</v>
      </c>
      <c r="B129" s="44"/>
      <c r="C129" s="44"/>
      <c r="D129" s="44"/>
      <c r="E129" s="44"/>
      <c r="F129" s="44"/>
      <c r="G129" s="44"/>
      <c r="H129" s="44"/>
      <c r="I129" s="44"/>
    </row>
    <row r="130" spans="1:9" ht="15.75" customHeight="1">
      <c r="A130" s="333" t="s">
        <v>560</v>
      </c>
      <c r="B130" s="352"/>
      <c r="C130" s="352"/>
      <c r="D130" s="352"/>
      <c r="E130" s="352"/>
      <c r="F130" s="352"/>
      <c r="G130" s="352"/>
      <c r="H130" s="352"/>
      <c r="I130" s="352"/>
    </row>
    <row r="131" spans="1:9" ht="15.75" customHeight="1">
      <c r="A131" s="341"/>
      <c r="B131" s="352"/>
      <c r="C131" s="352"/>
      <c r="D131" s="352"/>
      <c r="E131" s="352"/>
      <c r="F131" s="352"/>
      <c r="G131" s="352"/>
      <c r="H131" s="352"/>
      <c r="I131" s="352"/>
    </row>
    <row r="132" spans="1:9" ht="15.75" customHeight="1">
      <c r="A132" s="341"/>
      <c r="B132" s="352"/>
      <c r="C132" s="352"/>
      <c r="D132" s="352"/>
      <c r="E132" s="352"/>
      <c r="F132" s="352"/>
      <c r="G132" s="352"/>
      <c r="H132" s="352"/>
      <c r="I132" s="352"/>
    </row>
    <row r="133" spans="1:9" ht="15.75" customHeight="1">
      <c r="A133" s="341"/>
      <c r="B133" s="352"/>
      <c r="C133" s="352"/>
      <c r="D133" s="352"/>
      <c r="E133" s="352"/>
      <c r="F133" s="352"/>
      <c r="G133" s="352"/>
      <c r="H133" s="352"/>
      <c r="I133" s="352"/>
    </row>
    <row r="134" spans="1:9" ht="15.75" customHeight="1">
      <c r="A134" s="341"/>
      <c r="B134" s="352"/>
      <c r="C134" s="352"/>
      <c r="D134" s="352"/>
      <c r="E134" s="352"/>
      <c r="F134" s="352"/>
      <c r="G134" s="352"/>
      <c r="H134" s="352"/>
      <c r="I134" s="352"/>
    </row>
    <row r="135" spans="1:9" ht="15.75" customHeight="1">
      <c r="A135" s="341"/>
      <c r="B135" s="352"/>
      <c r="C135" s="352"/>
      <c r="D135" s="352"/>
      <c r="E135" s="352"/>
      <c r="F135" s="352"/>
      <c r="G135" s="352"/>
      <c r="H135" s="352"/>
      <c r="I135" s="352"/>
    </row>
    <row r="136" spans="1:9" ht="15.75" customHeight="1">
      <c r="A136" s="341"/>
      <c r="B136" s="352"/>
      <c r="C136" s="352"/>
      <c r="D136" s="352"/>
      <c r="E136" s="352"/>
      <c r="F136" s="352"/>
      <c r="G136" s="352"/>
      <c r="H136" s="352"/>
      <c r="I136" s="352"/>
    </row>
    <row r="137" spans="1:9" ht="15.75" customHeight="1">
      <c r="A137" s="341"/>
      <c r="B137" s="352"/>
      <c r="C137" s="352"/>
      <c r="D137" s="352"/>
      <c r="E137" s="352"/>
      <c r="F137" s="352"/>
      <c r="G137" s="352"/>
      <c r="H137" s="352"/>
      <c r="I137" s="352"/>
    </row>
    <row r="138" spans="1:9" ht="7.5" customHeight="1">
      <c r="A138" s="25"/>
      <c r="B138" s="18"/>
      <c r="C138" s="18"/>
      <c r="D138" s="18"/>
      <c r="E138" s="18"/>
      <c r="F138" s="355"/>
      <c r="G138" s="355"/>
      <c r="H138" s="355"/>
      <c r="I138" s="355"/>
    </row>
    <row r="139" spans="1:9" ht="15.75" customHeight="1">
      <c r="A139" s="38" t="s">
        <v>35</v>
      </c>
      <c r="B139" s="39"/>
      <c r="C139" s="18"/>
      <c r="D139" s="38" t="s">
        <v>38</v>
      </c>
      <c r="E139" s="18"/>
      <c r="F139" s="40"/>
      <c r="G139" s="38" t="s">
        <v>42</v>
      </c>
      <c r="H139" s="40"/>
      <c r="I139" s="40"/>
    </row>
    <row r="140" spans="1:9" s="24" customFormat="1" ht="15.75" customHeight="1">
      <c r="A140" s="65" t="s">
        <v>64</v>
      </c>
      <c r="B140" s="65"/>
      <c r="C140" s="65"/>
      <c r="D140" s="65" t="s">
        <v>68</v>
      </c>
      <c r="E140" s="65"/>
      <c r="F140" s="66"/>
      <c r="G140" s="65" t="s">
        <v>71</v>
      </c>
      <c r="H140" s="66"/>
      <c r="I140" s="66"/>
    </row>
    <row r="141" spans="1:9" s="24" customFormat="1" ht="15.75" customHeight="1">
      <c r="A141" s="65" t="s">
        <v>65</v>
      </c>
      <c r="B141" s="65"/>
      <c r="C141" s="65"/>
      <c r="D141" s="65" t="s">
        <v>69</v>
      </c>
      <c r="E141" s="65"/>
      <c r="F141" s="66"/>
      <c r="G141" s="65" t="s">
        <v>72</v>
      </c>
      <c r="H141" s="66"/>
      <c r="I141" s="66"/>
    </row>
    <row r="142" spans="1:9" s="24" customFormat="1" ht="15.75" customHeight="1">
      <c r="A142" s="65" t="s">
        <v>66</v>
      </c>
      <c r="B142" s="65"/>
      <c r="C142" s="65"/>
      <c r="D142" s="18" t="s">
        <v>263</v>
      </c>
      <c r="E142" s="65"/>
      <c r="F142" s="66"/>
      <c r="G142" s="65" t="s">
        <v>73</v>
      </c>
      <c r="H142" s="66"/>
      <c r="I142" s="66"/>
    </row>
    <row r="143" spans="1:9" s="24" customFormat="1" ht="15.75" customHeight="1">
      <c r="A143" s="65" t="s">
        <v>67</v>
      </c>
      <c r="B143" s="65"/>
      <c r="C143" s="65"/>
      <c r="D143" s="65" t="s">
        <v>561</v>
      </c>
      <c r="E143" s="65"/>
      <c r="F143" s="66"/>
      <c r="G143" s="343" t="s">
        <v>74</v>
      </c>
      <c r="H143" s="343"/>
      <c r="I143" s="343"/>
    </row>
    <row r="144" spans="1:9" s="24" customFormat="1" ht="15.75" customHeight="1">
      <c r="A144" s="18" t="s">
        <v>262</v>
      </c>
      <c r="B144" s="65"/>
      <c r="C144" s="65"/>
      <c r="D144" s="65" t="s">
        <v>70</v>
      </c>
      <c r="E144" s="65"/>
      <c r="F144" s="66"/>
      <c r="G144" s="343"/>
      <c r="H144" s="343"/>
      <c r="I144" s="343"/>
    </row>
    <row r="145" spans="1:9" s="24" customFormat="1" ht="15.75" customHeight="1">
      <c r="A145" s="343" t="s">
        <v>261</v>
      </c>
      <c r="B145" s="343"/>
      <c r="C145" s="343"/>
      <c r="D145" s="65"/>
      <c r="E145" s="65"/>
      <c r="F145" s="66"/>
      <c r="G145" s="71"/>
      <c r="H145" s="66"/>
      <c r="I145" s="66"/>
    </row>
    <row r="146" spans="1:9" s="24" customFormat="1" ht="15.75" customHeight="1">
      <c r="A146" s="343"/>
      <c r="B146" s="343"/>
      <c r="C146" s="343"/>
      <c r="D146" s="65"/>
      <c r="E146" s="65"/>
      <c r="F146" s="66"/>
      <c r="G146" s="66"/>
      <c r="H146" s="66"/>
      <c r="I146" s="66"/>
    </row>
    <row r="147" ht="15.75" customHeight="1"/>
    <row r="148" spans="1:9" ht="15.75" customHeight="1" thickBot="1">
      <c r="A148" s="72" t="s">
        <v>0</v>
      </c>
      <c r="B148" s="44"/>
      <c r="C148" s="44"/>
      <c r="D148" s="44"/>
      <c r="E148" s="44"/>
      <c r="F148" s="44"/>
      <c r="G148" s="44"/>
      <c r="H148" s="44"/>
      <c r="I148" s="44"/>
    </row>
    <row r="149" spans="1:9" ht="15.75" customHeight="1">
      <c r="A149" s="344" t="s">
        <v>562</v>
      </c>
      <c r="B149" s="344"/>
      <c r="C149" s="344"/>
      <c r="D149" s="344"/>
      <c r="E149" s="344"/>
      <c r="F149" s="344"/>
      <c r="G149" s="344"/>
      <c r="H149" s="344"/>
      <c r="I149" s="344"/>
    </row>
    <row r="150" spans="1:9" ht="15.75" customHeight="1">
      <c r="A150" s="341"/>
      <c r="B150" s="341"/>
      <c r="C150" s="341"/>
      <c r="D150" s="341"/>
      <c r="E150" s="341"/>
      <c r="F150" s="341"/>
      <c r="G150" s="341"/>
      <c r="H150" s="341"/>
      <c r="I150" s="341"/>
    </row>
    <row r="151" spans="1:9" ht="15.75" customHeight="1">
      <c r="A151" s="341"/>
      <c r="B151" s="341"/>
      <c r="C151" s="341"/>
      <c r="D151" s="341"/>
      <c r="E151" s="341"/>
      <c r="F151" s="341"/>
      <c r="G151" s="341"/>
      <c r="H151" s="341"/>
      <c r="I151" s="341"/>
    </row>
    <row r="152" spans="1:9" ht="15.75" customHeight="1">
      <c r="A152" s="341"/>
      <c r="B152" s="341"/>
      <c r="C152" s="341"/>
      <c r="D152" s="341"/>
      <c r="E152" s="341"/>
      <c r="F152" s="341"/>
      <c r="G152" s="341"/>
      <c r="H152" s="341"/>
      <c r="I152" s="341"/>
    </row>
    <row r="153" spans="1:9" ht="15.75" customHeight="1">
      <c r="A153" s="341"/>
      <c r="B153" s="341"/>
      <c r="C153" s="341"/>
      <c r="D153" s="341"/>
      <c r="E153" s="341"/>
      <c r="F153" s="341"/>
      <c r="G153" s="341"/>
      <c r="H153" s="341"/>
      <c r="I153" s="341"/>
    </row>
    <row r="154" spans="1:9" ht="15.75" customHeight="1">
      <c r="A154" s="341"/>
      <c r="B154" s="341"/>
      <c r="C154" s="341"/>
      <c r="D154" s="341"/>
      <c r="E154" s="341"/>
      <c r="F154" s="341"/>
      <c r="G154" s="341"/>
      <c r="H154" s="341"/>
      <c r="I154" s="341"/>
    </row>
    <row r="155" spans="1:9" ht="15.75" customHeight="1">
      <c r="A155" s="341"/>
      <c r="B155" s="341"/>
      <c r="C155" s="341"/>
      <c r="D155" s="341"/>
      <c r="E155" s="341"/>
      <c r="F155" s="341"/>
      <c r="G155" s="341"/>
      <c r="H155" s="341"/>
      <c r="I155" s="341"/>
    </row>
    <row r="156" spans="1:9" ht="15.75" customHeight="1">
      <c r="A156" s="341"/>
      <c r="B156" s="341"/>
      <c r="C156" s="341"/>
      <c r="D156" s="341"/>
      <c r="E156" s="341"/>
      <c r="F156" s="341"/>
      <c r="G156" s="341"/>
      <c r="H156" s="341"/>
      <c r="I156" s="341"/>
    </row>
    <row r="157" spans="1:9" ht="7.5" customHeight="1">
      <c r="A157" s="25"/>
      <c r="B157" s="18"/>
      <c r="C157" s="18"/>
      <c r="D157" s="18"/>
      <c r="E157" s="18"/>
      <c r="F157" s="342"/>
      <c r="G157" s="342"/>
      <c r="H157" s="342"/>
      <c r="I157" s="342"/>
    </row>
    <row r="158" spans="1:9" ht="15.75" customHeight="1">
      <c r="A158" s="38" t="s">
        <v>35</v>
      </c>
      <c r="B158" s="39"/>
      <c r="C158" s="18"/>
      <c r="D158" s="38" t="s">
        <v>38</v>
      </c>
      <c r="E158" s="18"/>
      <c r="F158" s="40"/>
      <c r="G158" s="38" t="s">
        <v>42</v>
      </c>
      <c r="H158" s="40"/>
      <c r="I158" s="40"/>
    </row>
    <row r="159" spans="1:9" s="24" customFormat="1" ht="15.75" customHeight="1">
      <c r="A159" s="343" t="s">
        <v>138</v>
      </c>
      <c r="B159" s="343"/>
      <c r="C159" s="343"/>
      <c r="D159" s="65" t="s">
        <v>81</v>
      </c>
      <c r="E159" s="65"/>
      <c r="F159" s="66"/>
      <c r="G159" s="65" t="s">
        <v>85</v>
      </c>
      <c r="H159" s="66"/>
      <c r="I159" s="66"/>
    </row>
    <row r="160" spans="1:9" s="24" customFormat="1" ht="15.75" customHeight="1">
      <c r="A160" s="343"/>
      <c r="B160" s="343"/>
      <c r="C160" s="343"/>
      <c r="D160" s="18" t="s">
        <v>260</v>
      </c>
      <c r="E160" s="65"/>
      <c r="F160" s="66"/>
      <c r="G160" s="65" t="s">
        <v>140</v>
      </c>
      <c r="H160" s="66"/>
      <c r="I160" s="66"/>
    </row>
    <row r="161" spans="1:9" s="24" customFormat="1" ht="15.75" customHeight="1">
      <c r="A161" s="343" t="s">
        <v>78</v>
      </c>
      <c r="B161" s="343"/>
      <c r="C161" s="343"/>
      <c r="D161" s="65" t="s">
        <v>82</v>
      </c>
      <c r="E161" s="65"/>
      <c r="F161" s="66"/>
      <c r="G161" s="65" t="s">
        <v>86</v>
      </c>
      <c r="H161" s="66"/>
      <c r="I161" s="66"/>
    </row>
    <row r="162" spans="1:9" s="24" customFormat="1" ht="15.75" customHeight="1">
      <c r="A162" s="343"/>
      <c r="B162" s="343"/>
      <c r="C162" s="343"/>
      <c r="D162" s="65" t="s">
        <v>83</v>
      </c>
      <c r="E162" s="65"/>
      <c r="F162" s="66"/>
      <c r="G162" s="71"/>
      <c r="H162" s="66"/>
      <c r="I162" s="66"/>
    </row>
    <row r="163" spans="1:9" s="24" customFormat="1" ht="15.75" customHeight="1">
      <c r="A163" s="343" t="s">
        <v>80</v>
      </c>
      <c r="B163" s="343"/>
      <c r="C163" s="343"/>
      <c r="D163" s="65" t="s">
        <v>84</v>
      </c>
      <c r="E163" s="65"/>
      <c r="F163" s="66"/>
      <c r="H163" s="66"/>
      <c r="I163" s="66"/>
    </row>
    <row r="164" spans="1:9" s="24" customFormat="1" ht="15.75" customHeight="1">
      <c r="A164" s="343"/>
      <c r="B164" s="343"/>
      <c r="C164" s="343"/>
      <c r="D164" s="65" t="s">
        <v>139</v>
      </c>
      <c r="E164" s="65"/>
      <c r="F164" s="66"/>
      <c r="H164" s="66"/>
      <c r="I164" s="66"/>
    </row>
    <row r="165" spans="1:9" s="24" customFormat="1" ht="15.75" customHeight="1">
      <c r="A165" s="65" t="s">
        <v>76</v>
      </c>
      <c r="B165" s="65"/>
      <c r="C165" s="65"/>
      <c r="D165" s="71"/>
      <c r="E165" s="65"/>
      <c r="F165" s="66"/>
      <c r="H165" s="66"/>
      <c r="I165" s="66"/>
    </row>
    <row r="166" spans="1:9" s="24" customFormat="1" ht="15.75" customHeight="1">
      <c r="A166" s="65" t="s">
        <v>77</v>
      </c>
      <c r="B166" s="65"/>
      <c r="C166" s="65"/>
      <c r="E166" s="65"/>
      <c r="F166" s="66"/>
      <c r="H166" s="66"/>
      <c r="I166" s="66"/>
    </row>
    <row r="167" spans="1:9" s="24" customFormat="1" ht="15.75" customHeight="1">
      <c r="A167" s="65" t="s">
        <v>79</v>
      </c>
      <c r="B167" s="65"/>
      <c r="C167" s="65"/>
      <c r="E167" s="65"/>
      <c r="F167" s="66"/>
      <c r="G167" s="66"/>
      <c r="H167" s="66"/>
      <c r="I167" s="66"/>
    </row>
    <row r="168" spans="2:9" s="53" customFormat="1" ht="15.75" customHeight="1">
      <c r="B168" s="51"/>
      <c r="C168" s="51"/>
      <c r="E168" s="51"/>
      <c r="F168" s="52"/>
      <c r="G168" s="52"/>
      <c r="H168" s="52"/>
      <c r="I168" s="52"/>
    </row>
    <row r="169" spans="1:9" ht="15.75" customHeight="1" thickBot="1">
      <c r="A169" s="72" t="s">
        <v>542</v>
      </c>
      <c r="B169" s="44"/>
      <c r="C169" s="44"/>
      <c r="D169" s="44"/>
      <c r="E169" s="44"/>
      <c r="F169" s="44"/>
      <c r="G169" s="44"/>
      <c r="H169" s="44"/>
      <c r="I169" s="44"/>
    </row>
    <row r="170" spans="1:9" ht="15.75" customHeight="1">
      <c r="A170" s="344" t="s">
        <v>563</v>
      </c>
      <c r="B170" s="344"/>
      <c r="C170" s="344"/>
      <c r="D170" s="344"/>
      <c r="E170" s="344"/>
      <c r="F170" s="344"/>
      <c r="G170" s="344"/>
      <c r="H170" s="344"/>
      <c r="I170" s="344"/>
    </row>
    <row r="171" spans="1:9" ht="15.75" customHeight="1">
      <c r="A171" s="341"/>
      <c r="B171" s="341"/>
      <c r="C171" s="341"/>
      <c r="D171" s="341"/>
      <c r="E171" s="341"/>
      <c r="F171" s="341"/>
      <c r="G171" s="341"/>
      <c r="H171" s="341"/>
      <c r="I171" s="341"/>
    </row>
    <row r="172" spans="1:9" ht="15.75" customHeight="1">
      <c r="A172" s="341"/>
      <c r="B172" s="341"/>
      <c r="C172" s="341"/>
      <c r="D172" s="341"/>
      <c r="E172" s="341"/>
      <c r="F172" s="341"/>
      <c r="G172" s="341"/>
      <c r="H172" s="341"/>
      <c r="I172" s="341"/>
    </row>
    <row r="173" spans="1:9" ht="15.75" customHeight="1">
      <c r="A173" s="341"/>
      <c r="B173" s="341"/>
      <c r="C173" s="341"/>
      <c r="D173" s="341"/>
      <c r="E173" s="341"/>
      <c r="F173" s="341"/>
      <c r="G173" s="341"/>
      <c r="H173" s="341"/>
      <c r="I173" s="341"/>
    </row>
    <row r="174" spans="1:9" ht="15.75" customHeight="1">
      <c r="A174" s="341"/>
      <c r="B174" s="341"/>
      <c r="C174" s="341"/>
      <c r="D174" s="341"/>
      <c r="E174" s="341"/>
      <c r="F174" s="341"/>
      <c r="G174" s="341"/>
      <c r="H174" s="341"/>
      <c r="I174" s="341"/>
    </row>
    <row r="175" spans="1:9" ht="15.75" customHeight="1">
      <c r="A175" s="341"/>
      <c r="B175" s="341"/>
      <c r="C175" s="341"/>
      <c r="D175" s="341"/>
      <c r="E175" s="341"/>
      <c r="F175" s="341"/>
      <c r="G175" s="341"/>
      <c r="H175" s="341"/>
      <c r="I175" s="341"/>
    </row>
    <row r="176" spans="1:9" ht="15.75" customHeight="1">
      <c r="A176" s="341"/>
      <c r="B176" s="341"/>
      <c r="C176" s="341"/>
      <c r="D176" s="341"/>
      <c r="E176" s="341"/>
      <c r="F176" s="341"/>
      <c r="G176" s="341"/>
      <c r="H176" s="341"/>
      <c r="I176" s="341"/>
    </row>
    <row r="177" spans="1:9" ht="15.75" customHeight="1">
      <c r="A177" s="341"/>
      <c r="B177" s="341"/>
      <c r="C177" s="341"/>
      <c r="D177" s="341"/>
      <c r="E177" s="341"/>
      <c r="F177" s="341"/>
      <c r="G177" s="341"/>
      <c r="H177" s="341"/>
      <c r="I177" s="341"/>
    </row>
    <row r="178" spans="1:9" ht="7.5" customHeight="1">
      <c r="A178" s="25"/>
      <c r="B178" s="18"/>
      <c r="C178" s="18"/>
      <c r="D178" s="18"/>
      <c r="E178" s="18"/>
      <c r="F178" s="342"/>
      <c r="G178" s="342"/>
      <c r="H178" s="342"/>
      <c r="I178" s="342"/>
    </row>
    <row r="179" spans="1:10" ht="15.75" customHeight="1">
      <c r="A179" s="38" t="s">
        <v>35</v>
      </c>
      <c r="B179" s="39"/>
      <c r="C179" s="18"/>
      <c r="D179" s="38" t="s">
        <v>38</v>
      </c>
      <c r="E179" s="18"/>
      <c r="F179" s="40"/>
      <c r="G179" s="38" t="s">
        <v>42</v>
      </c>
      <c r="H179" s="40"/>
      <c r="I179" s="40"/>
      <c r="J179" s="18"/>
    </row>
    <row r="180" spans="1:10" s="24" customFormat="1" ht="15.75" customHeight="1">
      <c r="A180" s="18" t="s">
        <v>259</v>
      </c>
      <c r="B180" s="65"/>
      <c r="C180" s="65"/>
      <c r="D180" s="65" t="s">
        <v>90</v>
      </c>
      <c r="E180" s="65"/>
      <c r="F180" s="66"/>
      <c r="G180" s="65" t="s">
        <v>93</v>
      </c>
      <c r="H180" s="66"/>
      <c r="I180" s="66"/>
      <c r="J180" s="65"/>
    </row>
    <row r="181" spans="1:10" s="24" customFormat="1" ht="15.75" customHeight="1">
      <c r="A181" s="65" t="s">
        <v>87</v>
      </c>
      <c r="B181" s="65"/>
      <c r="C181" s="65"/>
      <c r="D181" s="65" t="s">
        <v>91</v>
      </c>
      <c r="E181" s="65"/>
      <c r="F181" s="66"/>
      <c r="G181" s="65" t="s">
        <v>94</v>
      </c>
      <c r="H181" s="66"/>
      <c r="I181" s="66"/>
      <c r="J181" s="65"/>
    </row>
    <row r="182" spans="1:9" s="65" customFormat="1" ht="15.75" customHeight="1">
      <c r="A182" s="65" t="s">
        <v>88</v>
      </c>
      <c r="D182" s="343" t="s">
        <v>92</v>
      </c>
      <c r="E182" s="343"/>
      <c r="F182" s="343"/>
      <c r="G182" s="65" t="s">
        <v>95</v>
      </c>
      <c r="H182" s="66"/>
      <c r="I182" s="66"/>
    </row>
    <row r="183" spans="1:9" s="65" customFormat="1" ht="15.75" customHeight="1">
      <c r="A183" s="65" t="s">
        <v>89</v>
      </c>
      <c r="D183" s="343"/>
      <c r="E183" s="343"/>
      <c r="F183" s="343"/>
      <c r="G183" s="71"/>
      <c r="H183" s="66"/>
      <c r="I183" s="66"/>
    </row>
    <row r="184" spans="1:9" s="65" customFormat="1" ht="15.75" customHeight="1">
      <c r="A184" s="65" t="s">
        <v>254</v>
      </c>
      <c r="D184" s="71"/>
      <c r="F184" s="66"/>
      <c r="H184" s="66"/>
      <c r="I184" s="66"/>
    </row>
    <row r="185" spans="1:9" s="65" customFormat="1" ht="15.75" customHeight="1">
      <c r="A185" s="65" t="s">
        <v>255</v>
      </c>
      <c r="F185" s="66"/>
      <c r="G185" s="66"/>
      <c r="H185" s="66"/>
      <c r="I185" s="66"/>
    </row>
    <row r="186" spans="1:9" s="65" customFormat="1" ht="15.75" customHeight="1">
      <c r="A186" s="65" t="s">
        <v>256</v>
      </c>
      <c r="F186" s="66"/>
      <c r="G186" s="66"/>
      <c r="H186" s="66"/>
      <c r="I186" s="66"/>
    </row>
    <row r="187" spans="1:10" ht="15.75" customHeight="1" thickBot="1">
      <c r="A187" s="72"/>
      <c r="B187" s="44"/>
      <c r="C187" s="44"/>
      <c r="D187" s="44"/>
      <c r="E187" s="44"/>
      <c r="F187" s="44"/>
      <c r="G187" s="44"/>
      <c r="H187" s="44"/>
      <c r="I187" s="44"/>
      <c r="J187" s="18"/>
    </row>
    <row r="188" spans="1:9" ht="15.75" customHeight="1">
      <c r="A188" s="51"/>
      <c r="B188" s="51"/>
      <c r="C188" s="51"/>
      <c r="D188" s="51"/>
      <c r="E188" s="51"/>
      <c r="F188" s="52"/>
      <c r="G188" s="52"/>
      <c r="H188" s="52"/>
      <c r="I188" s="52"/>
    </row>
    <row r="189" spans="1:9" ht="15.75" customHeight="1" thickBot="1">
      <c r="A189" s="72" t="s">
        <v>5</v>
      </c>
      <c r="B189" s="44"/>
      <c r="C189" s="44"/>
      <c r="D189" s="44"/>
      <c r="E189" s="44"/>
      <c r="F189" s="44"/>
      <c r="G189" s="44"/>
      <c r="H189" s="44"/>
      <c r="I189" s="44"/>
    </row>
    <row r="190" spans="1:9" ht="15.75" customHeight="1">
      <c r="A190" s="358" t="s">
        <v>543</v>
      </c>
      <c r="B190" s="358"/>
      <c r="C190" s="358"/>
      <c r="D190" s="358"/>
      <c r="E190" s="358"/>
      <c r="F190" s="358"/>
      <c r="G190" s="358"/>
      <c r="H190" s="358"/>
      <c r="I190" s="358"/>
    </row>
    <row r="191" spans="1:9" ht="15.75" customHeight="1">
      <c r="A191" s="352"/>
      <c r="B191" s="352"/>
      <c r="C191" s="352"/>
      <c r="D191" s="352"/>
      <c r="E191" s="352"/>
      <c r="F191" s="352"/>
      <c r="G191" s="352"/>
      <c r="H191" s="352"/>
      <c r="I191" s="352"/>
    </row>
    <row r="192" spans="1:9" ht="15.75" customHeight="1">
      <c r="A192" s="352"/>
      <c r="B192" s="352"/>
      <c r="C192" s="352"/>
      <c r="D192" s="352"/>
      <c r="E192" s="352"/>
      <c r="F192" s="352"/>
      <c r="G192" s="352"/>
      <c r="H192" s="352"/>
      <c r="I192" s="352"/>
    </row>
    <row r="193" spans="1:9" ht="15.75" customHeight="1">
      <c r="A193" s="352"/>
      <c r="B193" s="352"/>
      <c r="C193" s="352"/>
      <c r="D193" s="352"/>
      <c r="E193" s="352"/>
      <c r="F193" s="352"/>
      <c r="G193" s="352"/>
      <c r="H193" s="352"/>
      <c r="I193" s="352"/>
    </row>
    <row r="194" spans="1:9" ht="15.75" customHeight="1">
      <c r="A194" s="352"/>
      <c r="B194" s="352"/>
      <c r="C194" s="352"/>
      <c r="D194" s="352"/>
      <c r="E194" s="352"/>
      <c r="F194" s="352"/>
      <c r="G194" s="352"/>
      <c r="H194" s="352"/>
      <c r="I194" s="352"/>
    </row>
    <row r="195" spans="1:9" s="53" customFormat="1" ht="15.75" customHeight="1">
      <c r="A195" s="352"/>
      <c r="B195" s="352"/>
      <c r="C195" s="352"/>
      <c r="D195" s="352"/>
      <c r="E195" s="352"/>
      <c r="F195" s="352"/>
      <c r="G195" s="352"/>
      <c r="H195" s="352"/>
      <c r="I195" s="352"/>
    </row>
    <row r="196" spans="1:9" s="53" customFormat="1" ht="15.75" customHeight="1">
      <c r="A196" s="352"/>
      <c r="B196" s="352"/>
      <c r="C196" s="352"/>
      <c r="D196" s="352"/>
      <c r="E196" s="352"/>
      <c r="F196" s="352"/>
      <c r="G196" s="352"/>
      <c r="H196" s="352"/>
      <c r="I196" s="352"/>
    </row>
    <row r="197" spans="1:9" s="53" customFormat="1" ht="8.25" customHeight="1">
      <c r="A197" s="352"/>
      <c r="B197" s="352"/>
      <c r="C197" s="352"/>
      <c r="D197" s="352"/>
      <c r="E197" s="352"/>
      <c r="F197" s="352"/>
      <c r="G197" s="352"/>
      <c r="H197" s="352"/>
      <c r="I197" s="352"/>
    </row>
    <row r="198" spans="1:9" ht="15.75" customHeight="1">
      <c r="A198" s="34"/>
      <c r="B198" s="34"/>
      <c r="C198" s="34"/>
      <c r="D198" s="34"/>
      <c r="E198" s="34"/>
      <c r="F198" s="34"/>
      <c r="G198" s="34"/>
      <c r="H198" s="34"/>
      <c r="I198" s="34"/>
    </row>
    <row r="199" spans="1:9" s="24" customFormat="1" ht="15.75" customHeight="1">
      <c r="A199" s="38" t="s">
        <v>35</v>
      </c>
      <c r="B199" s="39"/>
      <c r="C199" s="18"/>
      <c r="D199" s="38" t="s">
        <v>38</v>
      </c>
      <c r="E199" s="18"/>
      <c r="F199" s="40"/>
      <c r="G199" s="38" t="s">
        <v>42</v>
      </c>
      <c r="H199" s="40"/>
      <c r="I199" s="40"/>
    </row>
    <row r="200" spans="1:9" s="24" customFormat="1" ht="15.75" customHeight="1">
      <c r="A200" s="65" t="s">
        <v>96</v>
      </c>
      <c r="B200" s="65"/>
      <c r="C200" s="65"/>
      <c r="D200" s="65" t="s">
        <v>102</v>
      </c>
      <c r="E200" s="65"/>
      <c r="F200" s="66"/>
      <c r="G200" s="65" t="s">
        <v>105</v>
      </c>
      <c r="H200" s="66"/>
      <c r="I200" s="66"/>
    </row>
    <row r="201" spans="1:9" s="24" customFormat="1" ht="15.75" customHeight="1">
      <c r="A201" s="65" t="s">
        <v>97</v>
      </c>
      <c r="B201" s="65"/>
      <c r="C201" s="65"/>
      <c r="D201" s="65" t="s">
        <v>103</v>
      </c>
      <c r="E201" s="65"/>
      <c r="F201" s="66"/>
      <c r="G201" s="65" t="s">
        <v>106</v>
      </c>
      <c r="H201" s="66"/>
      <c r="I201" s="66"/>
    </row>
    <row r="202" spans="1:9" s="24" customFormat="1" ht="15.75" customHeight="1">
      <c r="A202" s="65" t="s">
        <v>98</v>
      </c>
      <c r="B202" s="65"/>
      <c r="C202" s="65"/>
      <c r="D202" s="65" t="s">
        <v>104</v>
      </c>
      <c r="E202" s="65"/>
      <c r="F202" s="66"/>
      <c r="G202" s="65" t="s">
        <v>107</v>
      </c>
      <c r="H202" s="66"/>
      <c r="I202" s="66"/>
    </row>
    <row r="203" spans="1:9" s="24" customFormat="1" ht="15.75" customHeight="1">
      <c r="A203" s="65" t="s">
        <v>99</v>
      </c>
      <c r="B203" s="65"/>
      <c r="C203" s="65"/>
      <c r="D203" s="71"/>
      <c r="E203" s="65"/>
      <c r="F203" s="66"/>
      <c r="G203" s="65" t="s">
        <v>108</v>
      </c>
      <c r="H203" s="66"/>
      <c r="I203" s="66"/>
    </row>
    <row r="204" spans="1:9" s="24" customFormat="1" ht="15.75" customHeight="1">
      <c r="A204" s="65" t="s">
        <v>100</v>
      </c>
      <c r="B204" s="65"/>
      <c r="C204" s="65"/>
      <c r="D204" s="65"/>
      <c r="E204" s="65"/>
      <c r="F204" s="66"/>
      <c r="G204" s="71"/>
      <c r="H204" s="66"/>
      <c r="I204" s="66"/>
    </row>
    <row r="205" spans="1:9" ht="6" customHeight="1">
      <c r="A205" s="65" t="s">
        <v>101</v>
      </c>
      <c r="B205" s="65"/>
      <c r="C205" s="65"/>
      <c r="D205" s="65"/>
      <c r="E205" s="65"/>
      <c r="F205" s="66"/>
      <c r="G205" s="66"/>
      <c r="H205" s="66"/>
      <c r="I205" s="66"/>
    </row>
    <row r="206" spans="1:9" ht="15.75" customHeight="1">
      <c r="A206" s="18"/>
      <c r="B206" s="18"/>
      <c r="C206" s="18"/>
      <c r="D206" s="18"/>
      <c r="E206" s="18"/>
      <c r="F206" s="28"/>
      <c r="G206" s="28"/>
      <c r="H206" s="28"/>
      <c r="I206" s="28"/>
    </row>
    <row r="207" spans="1:9" ht="15.75" customHeight="1" thickBot="1">
      <c r="A207" s="72" t="s">
        <v>4</v>
      </c>
      <c r="B207" s="44"/>
      <c r="C207" s="44"/>
      <c r="D207" s="44"/>
      <c r="E207" s="44"/>
      <c r="F207" s="44"/>
      <c r="G207" s="44"/>
      <c r="H207" s="44"/>
      <c r="I207" s="44"/>
    </row>
    <row r="208" spans="1:9" ht="15.75" customHeight="1">
      <c r="A208" s="344" t="s">
        <v>564</v>
      </c>
      <c r="B208" s="344"/>
      <c r="C208" s="344"/>
      <c r="D208" s="344"/>
      <c r="E208" s="344"/>
      <c r="F208" s="344"/>
      <c r="G208" s="344"/>
      <c r="H208" s="344"/>
      <c r="I208" s="344"/>
    </row>
    <row r="209" spans="1:9" ht="15.75" customHeight="1">
      <c r="A209" s="341"/>
      <c r="B209" s="341"/>
      <c r="C209" s="341"/>
      <c r="D209" s="341"/>
      <c r="E209" s="341"/>
      <c r="F209" s="341"/>
      <c r="G209" s="341"/>
      <c r="H209" s="341"/>
      <c r="I209" s="341"/>
    </row>
    <row r="210" spans="1:9" ht="15.75" customHeight="1">
      <c r="A210" s="341"/>
      <c r="B210" s="341"/>
      <c r="C210" s="341"/>
      <c r="D210" s="341"/>
      <c r="E210" s="341"/>
      <c r="F210" s="341"/>
      <c r="G210" s="341"/>
      <c r="H210" s="341"/>
      <c r="I210" s="341"/>
    </row>
    <row r="211" spans="1:9" ht="15.75" customHeight="1">
      <c r="A211" s="341"/>
      <c r="B211" s="341"/>
      <c r="C211" s="341"/>
      <c r="D211" s="341"/>
      <c r="E211" s="341"/>
      <c r="F211" s="341"/>
      <c r="G211" s="341"/>
      <c r="H211" s="341"/>
      <c r="I211" s="341"/>
    </row>
    <row r="212" spans="1:9" ht="15.75" customHeight="1">
      <c r="A212" s="341"/>
      <c r="B212" s="341"/>
      <c r="C212" s="341"/>
      <c r="D212" s="341"/>
      <c r="E212" s="341"/>
      <c r="F212" s="341"/>
      <c r="G212" s="341"/>
      <c r="H212" s="341"/>
      <c r="I212" s="341"/>
    </row>
    <row r="213" spans="1:9" ht="15.75" customHeight="1">
      <c r="A213" s="341"/>
      <c r="B213" s="341"/>
      <c r="C213" s="341"/>
      <c r="D213" s="341"/>
      <c r="E213" s="341"/>
      <c r="F213" s="341"/>
      <c r="G213" s="341"/>
      <c r="H213" s="341"/>
      <c r="I213" s="341"/>
    </row>
    <row r="214" spans="1:9" ht="15.75" customHeight="1">
      <c r="A214" s="341"/>
      <c r="B214" s="341"/>
      <c r="C214" s="341"/>
      <c r="D214" s="341"/>
      <c r="E214" s="341"/>
      <c r="F214" s="341"/>
      <c r="G214" s="341"/>
      <c r="H214" s="341"/>
      <c r="I214" s="341"/>
    </row>
    <row r="215" spans="1:9" ht="7.5" customHeight="1">
      <c r="A215" s="341"/>
      <c r="B215" s="341"/>
      <c r="C215" s="341"/>
      <c r="D215" s="341"/>
      <c r="E215" s="341"/>
      <c r="F215" s="341"/>
      <c r="G215" s="341"/>
      <c r="H215" s="341"/>
      <c r="I215" s="341"/>
    </row>
    <row r="216" spans="1:9" s="18" customFormat="1" ht="15.75" customHeight="1">
      <c r="A216" s="34"/>
      <c r="B216" s="34"/>
      <c r="C216" s="34"/>
      <c r="D216" s="34"/>
      <c r="E216" s="34"/>
      <c r="F216" s="34"/>
      <c r="G216" s="34"/>
      <c r="H216" s="34"/>
      <c r="I216" s="34"/>
    </row>
    <row r="217" spans="1:9" s="65" customFormat="1" ht="15.75" customHeight="1">
      <c r="A217" s="38" t="s">
        <v>35</v>
      </c>
      <c r="B217" s="39"/>
      <c r="C217" s="18"/>
      <c r="D217" s="38" t="s">
        <v>38</v>
      </c>
      <c r="E217" s="40"/>
      <c r="F217" s="40"/>
      <c r="G217" s="38" t="s">
        <v>42</v>
      </c>
      <c r="H217" s="40"/>
      <c r="I217" s="18"/>
    </row>
    <row r="218" spans="1:8" s="65" customFormat="1" ht="15.75" customHeight="1">
      <c r="A218" s="341" t="s">
        <v>109</v>
      </c>
      <c r="B218" s="341"/>
      <c r="C218" s="341"/>
      <c r="D218" s="18" t="s">
        <v>258</v>
      </c>
      <c r="E218" s="66"/>
      <c r="F218" s="66"/>
      <c r="G218" s="65" t="s">
        <v>135</v>
      </c>
      <c r="H218" s="66"/>
    </row>
    <row r="219" spans="1:9" s="68" customFormat="1" ht="15.75" customHeight="1">
      <c r="A219" s="341"/>
      <c r="B219" s="341"/>
      <c r="C219" s="341"/>
      <c r="D219" s="65" t="s">
        <v>113</v>
      </c>
      <c r="E219" s="66"/>
      <c r="F219" s="66"/>
      <c r="G219" s="65" t="s">
        <v>115</v>
      </c>
      <c r="H219" s="66"/>
      <c r="I219" s="65"/>
    </row>
    <row r="220" spans="1:9" s="68" customFormat="1" ht="15.75" customHeight="1">
      <c r="A220" s="341" t="s">
        <v>565</v>
      </c>
      <c r="B220" s="341"/>
      <c r="C220" s="341"/>
      <c r="D220" s="65" t="s">
        <v>114</v>
      </c>
      <c r="E220" s="66"/>
      <c r="F220" s="66"/>
      <c r="G220" s="65" t="s">
        <v>137</v>
      </c>
      <c r="H220" s="66"/>
      <c r="I220" s="67"/>
    </row>
    <row r="221" spans="1:9" s="69" customFormat="1" ht="15.75" customHeight="1">
      <c r="A221" s="341"/>
      <c r="B221" s="341"/>
      <c r="C221" s="341"/>
      <c r="D221" s="65"/>
      <c r="E221" s="66"/>
      <c r="F221" s="66"/>
      <c r="G221" s="65" t="s">
        <v>136</v>
      </c>
      <c r="H221" s="66"/>
      <c r="I221" s="67"/>
    </row>
    <row r="222" spans="1:9" s="69" customFormat="1" ht="15.75" customHeight="1">
      <c r="A222" s="65" t="s">
        <v>110</v>
      </c>
      <c r="B222" s="65"/>
      <c r="C222" s="65"/>
      <c r="E222" s="66"/>
      <c r="F222" s="66"/>
      <c r="H222" s="66"/>
      <c r="I222" s="70"/>
    </row>
    <row r="223" spans="1:9" s="62" customFormat="1" ht="15.75" customHeight="1">
      <c r="A223" s="65" t="s">
        <v>111</v>
      </c>
      <c r="B223" s="65"/>
      <c r="C223" s="65"/>
      <c r="D223" s="65"/>
      <c r="E223" s="66"/>
      <c r="F223" s="66"/>
      <c r="G223" s="69"/>
      <c r="H223" s="66"/>
      <c r="I223" s="70"/>
    </row>
    <row r="224" spans="1:9" s="3" customFormat="1" ht="15.75" customHeight="1">
      <c r="A224" s="51"/>
      <c r="B224" s="51"/>
      <c r="C224" s="51"/>
      <c r="D224" s="51"/>
      <c r="E224" s="52"/>
      <c r="F224" s="52"/>
      <c r="G224" s="51"/>
      <c r="H224" s="52"/>
      <c r="I224" s="63"/>
    </row>
    <row r="225" spans="1:9" ht="15.75" customHeight="1" thickBot="1">
      <c r="A225" s="72" t="s">
        <v>249</v>
      </c>
      <c r="B225" s="44"/>
      <c r="C225" s="44"/>
      <c r="D225" s="44"/>
      <c r="E225" s="44"/>
      <c r="F225" s="44"/>
      <c r="G225" s="44"/>
      <c r="H225" s="44"/>
      <c r="I225" s="44"/>
    </row>
    <row r="226" spans="1:12" s="3" customFormat="1" ht="15.75" customHeight="1">
      <c r="A226" s="344" t="s">
        <v>566</v>
      </c>
      <c r="B226" s="344"/>
      <c r="C226" s="344"/>
      <c r="D226" s="344"/>
      <c r="E226" s="344"/>
      <c r="F226" s="344"/>
      <c r="G226" s="344"/>
      <c r="H226" s="344"/>
      <c r="I226" s="344"/>
      <c r="K226" s="80" t="s">
        <v>257</v>
      </c>
      <c r="L226" s="81"/>
    </row>
    <row r="227" spans="1:12" s="3" customFormat="1" ht="15.75" customHeight="1">
      <c r="A227" s="341"/>
      <c r="B227" s="341"/>
      <c r="C227" s="341"/>
      <c r="D227" s="341"/>
      <c r="E227" s="341"/>
      <c r="F227" s="341"/>
      <c r="G227" s="341"/>
      <c r="H227" s="341"/>
      <c r="I227" s="341"/>
      <c r="K227" s="80" t="s">
        <v>181</v>
      </c>
      <c r="L227" s="81"/>
    </row>
    <row r="228" spans="1:12" s="3" customFormat="1" ht="15.75" customHeight="1">
      <c r="A228" s="341"/>
      <c r="B228" s="341"/>
      <c r="C228" s="341"/>
      <c r="D228" s="341"/>
      <c r="E228" s="341"/>
      <c r="F228" s="341"/>
      <c r="G228" s="341"/>
      <c r="H228" s="341"/>
      <c r="I228" s="341"/>
      <c r="K228" s="80" t="s">
        <v>182</v>
      </c>
      <c r="L228" s="81"/>
    </row>
    <row r="229" spans="1:12" s="3" customFormat="1" ht="15.75" customHeight="1">
      <c r="A229" s="341"/>
      <c r="B229" s="341"/>
      <c r="C229" s="341"/>
      <c r="D229" s="341"/>
      <c r="E229" s="341"/>
      <c r="F229" s="341"/>
      <c r="G229" s="341"/>
      <c r="H229" s="341"/>
      <c r="I229" s="341"/>
      <c r="K229" s="80" t="s">
        <v>183</v>
      </c>
      <c r="L229" s="81"/>
    </row>
    <row r="230" spans="1:9" s="3" customFormat="1" ht="15.75" customHeight="1">
      <c r="A230" s="341"/>
      <c r="B230" s="341"/>
      <c r="C230" s="341"/>
      <c r="D230" s="341"/>
      <c r="E230" s="341"/>
      <c r="F230" s="341"/>
      <c r="G230" s="341"/>
      <c r="H230" s="341"/>
      <c r="I230" s="341"/>
    </row>
    <row r="231" spans="1:9" s="3" customFormat="1" ht="15.75" customHeight="1">
      <c r="A231" s="341"/>
      <c r="B231" s="341"/>
      <c r="C231" s="341"/>
      <c r="D231" s="341"/>
      <c r="E231" s="341"/>
      <c r="F231" s="341"/>
      <c r="G231" s="341"/>
      <c r="H231" s="341"/>
      <c r="I231" s="341"/>
    </row>
    <row r="232" spans="1:9" s="3" customFormat="1" ht="15.75" customHeight="1">
      <c r="A232" s="341"/>
      <c r="B232" s="341"/>
      <c r="C232" s="341"/>
      <c r="D232" s="341"/>
      <c r="E232" s="341"/>
      <c r="F232" s="341"/>
      <c r="G232" s="341"/>
      <c r="H232" s="341"/>
      <c r="I232" s="341"/>
    </row>
    <row r="233" spans="1:9" s="3" customFormat="1" ht="7.5" customHeight="1">
      <c r="A233" s="341"/>
      <c r="B233" s="341"/>
      <c r="C233" s="341"/>
      <c r="D233" s="341"/>
      <c r="E233" s="341"/>
      <c r="F233" s="341"/>
      <c r="G233" s="341"/>
      <c r="H233" s="341"/>
      <c r="I233" s="341"/>
    </row>
    <row r="234" spans="1:9" s="3" customFormat="1" ht="15.75" customHeight="1">
      <c r="A234" s="34"/>
      <c r="B234" s="34"/>
      <c r="C234" s="34"/>
      <c r="D234" s="34"/>
      <c r="E234" s="34"/>
      <c r="F234" s="34"/>
      <c r="G234" s="34"/>
      <c r="H234" s="34"/>
      <c r="I234" s="34"/>
    </row>
    <row r="235" spans="1:9" s="70" customFormat="1" ht="15.75" customHeight="1">
      <c r="A235" s="38" t="s">
        <v>35</v>
      </c>
      <c r="B235" s="39"/>
      <c r="C235" s="18"/>
      <c r="D235" s="38" t="s">
        <v>38</v>
      </c>
      <c r="E235" s="18"/>
      <c r="F235" s="40"/>
      <c r="G235" s="38" t="s">
        <v>42</v>
      </c>
      <c r="H235" s="40"/>
      <c r="I235" s="40"/>
    </row>
    <row r="236" spans="1:9" s="70" customFormat="1" ht="15.75" customHeight="1">
      <c r="A236" s="65" t="s">
        <v>116</v>
      </c>
      <c r="B236" s="65"/>
      <c r="C236" s="65"/>
      <c r="D236" s="65" t="s">
        <v>567</v>
      </c>
      <c r="E236" s="65"/>
      <c r="F236" s="66"/>
      <c r="G236" s="65" t="s">
        <v>125</v>
      </c>
      <c r="H236" s="66"/>
      <c r="I236" s="66"/>
    </row>
    <row r="237" spans="1:9" s="70" customFormat="1" ht="15.75" customHeight="1">
      <c r="A237" s="65" t="s">
        <v>117</v>
      </c>
      <c r="B237" s="65"/>
      <c r="C237" s="65"/>
      <c r="D237" s="65" t="s">
        <v>121</v>
      </c>
      <c r="E237" s="65"/>
      <c r="F237" s="66"/>
      <c r="G237" s="65" t="s">
        <v>127</v>
      </c>
      <c r="H237" s="66"/>
      <c r="I237" s="66"/>
    </row>
    <row r="238" spans="1:9" s="70" customFormat="1" ht="15.75" customHeight="1">
      <c r="A238" s="65" t="s">
        <v>118</v>
      </c>
      <c r="B238" s="65"/>
      <c r="C238" s="65"/>
      <c r="D238" s="65" t="s">
        <v>122</v>
      </c>
      <c r="E238" s="65"/>
      <c r="F238" s="66"/>
      <c r="G238" s="65" t="s">
        <v>126</v>
      </c>
      <c r="H238" s="66"/>
      <c r="I238" s="66"/>
    </row>
    <row r="239" spans="1:9" s="70" customFormat="1" ht="15.75" customHeight="1">
      <c r="A239" s="65" t="s">
        <v>119</v>
      </c>
      <c r="B239" s="65"/>
      <c r="C239" s="65"/>
      <c r="D239" s="65" t="s">
        <v>123</v>
      </c>
      <c r="E239" s="65"/>
      <c r="F239" s="66"/>
      <c r="G239" s="65"/>
      <c r="H239" s="66"/>
      <c r="I239" s="66"/>
    </row>
    <row r="240" spans="1:9" s="63" customFormat="1" ht="15.75" customHeight="1">
      <c r="A240" s="65" t="s">
        <v>120</v>
      </c>
      <c r="B240" s="65"/>
      <c r="C240" s="65"/>
      <c r="D240" s="65" t="s">
        <v>124</v>
      </c>
      <c r="E240" s="65"/>
      <c r="F240" s="66"/>
      <c r="G240" s="66"/>
      <c r="H240" s="66"/>
      <c r="I240" s="66"/>
    </row>
    <row r="241" spans="1:9" s="3" customFormat="1" ht="15.75" customHeight="1">
      <c r="A241" s="51"/>
      <c r="B241" s="51"/>
      <c r="C241" s="51"/>
      <c r="D241" s="51"/>
      <c r="E241" s="51"/>
      <c r="F241" s="52"/>
      <c r="G241" s="52"/>
      <c r="H241" s="52"/>
      <c r="I241" s="52"/>
    </row>
    <row r="242" spans="1:9" s="3" customFormat="1" ht="15.75" customHeight="1" thickBot="1">
      <c r="A242" s="72" t="s">
        <v>250</v>
      </c>
      <c r="B242" s="44"/>
      <c r="C242" s="44"/>
      <c r="D242" s="44"/>
      <c r="E242" s="44"/>
      <c r="F242" s="44"/>
      <c r="G242" s="44"/>
      <c r="H242" s="44"/>
      <c r="I242" s="44"/>
    </row>
    <row r="243" spans="1:9" s="3" customFormat="1" ht="15.75" customHeight="1">
      <c r="A243" s="335" t="s">
        <v>544</v>
      </c>
      <c r="B243" s="335"/>
      <c r="C243" s="335"/>
      <c r="D243" s="335"/>
      <c r="E243" s="335"/>
      <c r="F243" s="335"/>
      <c r="G243" s="335"/>
      <c r="H243" s="335"/>
      <c r="I243" s="335"/>
    </row>
    <row r="244" spans="1:9" s="3" customFormat="1" ht="15.75" customHeight="1">
      <c r="A244" s="333"/>
      <c r="B244" s="333"/>
      <c r="C244" s="333"/>
      <c r="D244" s="333"/>
      <c r="E244" s="333"/>
      <c r="F244" s="333"/>
      <c r="G244" s="333"/>
      <c r="H244" s="333"/>
      <c r="I244" s="333"/>
    </row>
    <row r="245" spans="1:9" s="3" customFormat="1" ht="15.75" customHeight="1">
      <c r="A245" s="333"/>
      <c r="B245" s="333"/>
      <c r="C245" s="333"/>
      <c r="D245" s="333"/>
      <c r="E245" s="333"/>
      <c r="F245" s="333"/>
      <c r="G245" s="333"/>
      <c r="H245" s="333"/>
      <c r="I245" s="333"/>
    </row>
    <row r="246" spans="1:9" s="3" customFormat="1" ht="12.75" customHeight="1">
      <c r="A246" s="333"/>
      <c r="B246" s="333"/>
      <c r="C246" s="333"/>
      <c r="D246" s="333"/>
      <c r="E246" s="333"/>
      <c r="F246" s="333"/>
      <c r="G246" s="333"/>
      <c r="H246" s="333"/>
      <c r="I246" s="333"/>
    </row>
    <row r="247" spans="1:9" s="3" customFormat="1" ht="15.75" customHeight="1" hidden="1">
      <c r="A247" s="333"/>
      <c r="B247" s="333"/>
      <c r="C247" s="333"/>
      <c r="D247" s="333"/>
      <c r="E247" s="333"/>
      <c r="F247" s="333"/>
      <c r="G247" s="333"/>
      <c r="H247" s="333"/>
      <c r="I247" s="333"/>
    </row>
    <row r="248" spans="1:9" s="3" customFormat="1" ht="15.75" customHeight="1" hidden="1">
      <c r="A248" s="333"/>
      <c r="B248" s="333"/>
      <c r="C248" s="333"/>
      <c r="D248" s="333"/>
      <c r="E248" s="333"/>
      <c r="F248" s="333"/>
      <c r="G248" s="333"/>
      <c r="H248" s="333"/>
      <c r="I248" s="333"/>
    </row>
    <row r="249" spans="1:9" s="3" customFormat="1" ht="29.25" customHeight="1" hidden="1">
      <c r="A249" s="333"/>
      <c r="B249" s="333"/>
      <c r="C249" s="333"/>
      <c r="D249" s="333"/>
      <c r="E249" s="333"/>
      <c r="F249" s="333"/>
      <c r="G249" s="333"/>
      <c r="H249" s="333"/>
      <c r="I249" s="333"/>
    </row>
    <row r="250" spans="1:9" s="3" customFormat="1" ht="8.25" customHeight="1">
      <c r="A250" s="333"/>
      <c r="B250" s="333"/>
      <c r="C250" s="333"/>
      <c r="D250" s="333"/>
      <c r="E250" s="333"/>
      <c r="F250" s="333"/>
      <c r="G250" s="333"/>
      <c r="H250" s="333"/>
      <c r="I250" s="333"/>
    </row>
    <row r="251" spans="1:11" s="3" customFormat="1" ht="15.75" customHeight="1">
      <c r="A251" s="34"/>
      <c r="B251" s="34"/>
      <c r="C251" s="34"/>
      <c r="D251" s="34"/>
      <c r="E251" s="34"/>
      <c r="F251" s="34"/>
      <c r="G251" s="34"/>
      <c r="H251" s="34"/>
      <c r="I251" s="34"/>
      <c r="J251" s="54"/>
      <c r="K251" s="54"/>
    </row>
    <row r="252" spans="1:11" s="3" customFormat="1" ht="15.75" customHeight="1">
      <c r="A252" s="38" t="s">
        <v>35</v>
      </c>
      <c r="B252" s="39"/>
      <c r="C252" s="18"/>
      <c r="D252" s="38" t="s">
        <v>38</v>
      </c>
      <c r="E252" s="18"/>
      <c r="F252" s="40"/>
      <c r="G252" s="38" t="s">
        <v>42</v>
      </c>
      <c r="H252" s="40"/>
      <c r="I252" s="40"/>
      <c r="J252" s="54"/>
      <c r="K252" s="54"/>
    </row>
    <row r="253" spans="1:11" s="3" customFormat="1" ht="15.75" customHeight="1">
      <c r="A253" s="18" t="s">
        <v>128</v>
      </c>
      <c r="B253" s="18"/>
      <c r="C253" s="18"/>
      <c r="D253" s="18" t="s">
        <v>270</v>
      </c>
      <c r="E253" s="18"/>
      <c r="F253" s="28"/>
      <c r="G253" s="18" t="s">
        <v>133</v>
      </c>
      <c r="H253" s="28"/>
      <c r="I253" s="28"/>
      <c r="J253" s="54"/>
      <c r="K253" s="54"/>
    </row>
    <row r="254" spans="1:11" s="3" customFormat="1" ht="15.75" customHeight="1">
      <c r="A254" s="18" t="s">
        <v>129</v>
      </c>
      <c r="B254" s="18"/>
      <c r="C254" s="18"/>
      <c r="D254" s="18" t="s">
        <v>271</v>
      </c>
      <c r="E254" s="18"/>
      <c r="F254" s="28"/>
      <c r="G254" s="18" t="s">
        <v>141</v>
      </c>
      <c r="H254" s="28"/>
      <c r="I254" s="28"/>
      <c r="J254" s="54"/>
      <c r="K254" s="54"/>
    </row>
    <row r="255" spans="1:11" s="3" customFormat="1" ht="15.75" customHeight="1">
      <c r="A255" s="333" t="s">
        <v>269</v>
      </c>
      <c r="B255" s="333"/>
      <c r="C255" s="333"/>
      <c r="D255" s="334" t="s">
        <v>132</v>
      </c>
      <c r="E255" s="334"/>
      <c r="F255" s="334"/>
      <c r="G255" s="18" t="s">
        <v>134</v>
      </c>
      <c r="H255" s="28"/>
      <c r="I255" s="28"/>
      <c r="J255" s="54"/>
      <c r="K255" s="54"/>
    </row>
    <row r="256" spans="1:11" s="3" customFormat="1" ht="15.75" customHeight="1">
      <c r="A256" s="333"/>
      <c r="B256" s="333"/>
      <c r="C256" s="333"/>
      <c r="D256" s="334"/>
      <c r="E256" s="334"/>
      <c r="F256" s="334"/>
      <c r="G256" s="18" t="s">
        <v>142</v>
      </c>
      <c r="H256" s="28"/>
      <c r="I256" s="28"/>
      <c r="J256" s="54"/>
      <c r="K256" s="54"/>
    </row>
    <row r="257" spans="1:11" s="3" customFormat="1" ht="15.75" customHeight="1">
      <c r="A257" s="18" t="s">
        <v>130</v>
      </c>
      <c r="B257" s="18"/>
      <c r="C257" s="18"/>
      <c r="D257" s="18"/>
      <c r="E257" s="18"/>
      <c r="F257" s="28"/>
      <c r="G257" s="18" t="s">
        <v>143</v>
      </c>
      <c r="H257" s="28"/>
      <c r="I257" s="28"/>
      <c r="J257" s="54"/>
      <c r="K257" s="54"/>
    </row>
    <row r="258" spans="1:11" s="3" customFormat="1" ht="15.75" customHeight="1">
      <c r="A258" s="18" t="s">
        <v>131</v>
      </c>
      <c r="B258" s="18"/>
      <c r="C258" s="18"/>
      <c r="D258" s="18"/>
      <c r="E258" s="18"/>
      <c r="F258" s="28"/>
      <c r="G258" s="18" t="s">
        <v>272</v>
      </c>
      <c r="H258" s="28"/>
      <c r="I258" s="28"/>
      <c r="J258" s="54"/>
      <c r="K258" s="54"/>
    </row>
    <row r="259" spans="1:9" s="3" customFormat="1" ht="15.75" customHeight="1">
      <c r="A259" s="18"/>
      <c r="B259" s="18"/>
      <c r="C259" s="18"/>
      <c r="D259" s="18"/>
      <c r="E259" s="18"/>
      <c r="F259" s="28"/>
      <c r="H259" s="28"/>
      <c r="I259" s="28"/>
    </row>
    <row r="260" spans="1:9" s="3" customFormat="1" ht="15.75" customHeight="1" thickBot="1">
      <c r="A260" s="72" t="s">
        <v>251</v>
      </c>
      <c r="B260" s="44"/>
      <c r="C260" s="44"/>
      <c r="D260" s="44"/>
      <c r="E260" s="44"/>
      <c r="F260" s="44"/>
      <c r="G260" s="44"/>
      <c r="H260" s="44"/>
      <c r="I260" s="44"/>
    </row>
    <row r="261" spans="1:9" s="3" customFormat="1" ht="15.75" customHeight="1">
      <c r="A261" s="335" t="s">
        <v>568</v>
      </c>
      <c r="B261" s="335"/>
      <c r="C261" s="335"/>
      <c r="D261" s="335"/>
      <c r="E261" s="335"/>
      <c r="F261" s="335"/>
      <c r="G261" s="335"/>
      <c r="H261" s="335"/>
      <c r="I261" s="335"/>
    </row>
    <row r="262" spans="1:9" s="3" customFormat="1" ht="15.75" customHeight="1">
      <c r="A262" s="333"/>
      <c r="B262" s="333"/>
      <c r="C262" s="333"/>
      <c r="D262" s="333"/>
      <c r="E262" s="333"/>
      <c r="F262" s="333"/>
      <c r="G262" s="333"/>
      <c r="H262" s="333"/>
      <c r="I262" s="333"/>
    </row>
    <row r="263" spans="1:9" s="3" customFormat="1" ht="15.75" customHeight="1">
      <c r="A263" s="333"/>
      <c r="B263" s="333"/>
      <c r="C263" s="333"/>
      <c r="D263" s="333"/>
      <c r="E263" s="333"/>
      <c r="F263" s="333"/>
      <c r="G263" s="333"/>
      <c r="H263" s="333"/>
      <c r="I263" s="333"/>
    </row>
    <row r="264" spans="1:9" s="3" customFormat="1" ht="15.75" customHeight="1">
      <c r="A264" s="333"/>
      <c r="B264" s="333"/>
      <c r="C264" s="333"/>
      <c r="D264" s="333"/>
      <c r="E264" s="333"/>
      <c r="F264" s="333"/>
      <c r="G264" s="333"/>
      <c r="H264" s="333"/>
      <c r="I264" s="333"/>
    </row>
    <row r="265" spans="1:9" s="3" customFormat="1" ht="15.75" customHeight="1">
      <c r="A265" s="333"/>
      <c r="B265" s="333"/>
      <c r="C265" s="333"/>
      <c r="D265" s="333"/>
      <c r="E265" s="333"/>
      <c r="F265" s="333"/>
      <c r="G265" s="333"/>
      <c r="H265" s="333"/>
      <c r="I265" s="333"/>
    </row>
    <row r="266" spans="1:9" s="3" customFormat="1" ht="15.75" customHeight="1">
      <c r="A266" s="333"/>
      <c r="B266" s="333"/>
      <c r="C266" s="333"/>
      <c r="D266" s="333"/>
      <c r="E266" s="333"/>
      <c r="F266" s="333"/>
      <c r="G266" s="333"/>
      <c r="H266" s="333"/>
      <c r="I266" s="333"/>
    </row>
    <row r="267" spans="1:9" ht="15.75" customHeight="1">
      <c r="A267" s="333"/>
      <c r="B267" s="333"/>
      <c r="C267" s="333"/>
      <c r="D267" s="333"/>
      <c r="E267" s="333"/>
      <c r="F267" s="333"/>
      <c r="G267" s="333"/>
      <c r="H267" s="333"/>
      <c r="I267" s="333"/>
    </row>
    <row r="268" spans="1:9" ht="7.5" customHeight="1">
      <c r="A268" s="333"/>
      <c r="B268" s="333"/>
      <c r="C268" s="333"/>
      <c r="D268" s="333"/>
      <c r="E268" s="333"/>
      <c r="F268" s="333"/>
      <c r="G268" s="333"/>
      <c r="H268" s="333"/>
      <c r="I268" s="333"/>
    </row>
    <row r="269" spans="1:9" s="54" customFormat="1" ht="15.75" customHeight="1">
      <c r="A269" s="34"/>
      <c r="B269" s="34"/>
      <c r="C269" s="34"/>
      <c r="D269" s="34"/>
      <c r="E269" s="34"/>
      <c r="F269" s="34"/>
      <c r="G269" s="34"/>
      <c r="H269" s="34"/>
      <c r="I269" s="34"/>
    </row>
    <row r="270" spans="1:9" s="18" customFormat="1" ht="15.75" customHeight="1">
      <c r="A270" s="38" t="s">
        <v>35</v>
      </c>
      <c r="B270" s="39"/>
      <c r="D270" s="38" t="s">
        <v>38</v>
      </c>
      <c r="E270" s="77"/>
      <c r="F270" s="40"/>
      <c r="G270" s="38" t="s">
        <v>42</v>
      </c>
      <c r="H270" s="40"/>
      <c r="I270" s="40"/>
    </row>
    <row r="271" spans="1:9" s="18" customFormat="1" ht="15.75" customHeight="1">
      <c r="A271" s="18" t="s">
        <v>163</v>
      </c>
      <c r="D271" s="18" t="s">
        <v>169</v>
      </c>
      <c r="F271" s="28"/>
      <c r="G271" s="28" t="s">
        <v>165</v>
      </c>
      <c r="H271" s="28"/>
      <c r="I271" s="28"/>
    </row>
    <row r="272" spans="1:9" ht="15.75" customHeight="1">
      <c r="A272" s="18" t="s">
        <v>164</v>
      </c>
      <c r="B272" s="18"/>
      <c r="C272" s="18"/>
      <c r="D272" s="18" t="s">
        <v>170</v>
      </c>
      <c r="E272" s="18"/>
      <c r="F272" s="28"/>
      <c r="G272" s="34" t="s">
        <v>166</v>
      </c>
      <c r="H272" s="28"/>
      <c r="I272" s="28"/>
    </row>
    <row r="273" spans="1:9" ht="15.75" customHeight="1">
      <c r="A273" s="18"/>
      <c r="B273" s="18"/>
      <c r="C273" s="18"/>
      <c r="D273" s="18"/>
      <c r="E273" s="18"/>
      <c r="F273" s="28"/>
      <c r="G273" s="28" t="s">
        <v>167</v>
      </c>
      <c r="H273" s="28"/>
      <c r="I273" s="28"/>
    </row>
    <row r="274" spans="1:9" ht="12.75" customHeight="1">
      <c r="A274" s="18"/>
      <c r="B274" s="18"/>
      <c r="C274" s="18"/>
      <c r="D274" s="18"/>
      <c r="E274" s="18"/>
      <c r="F274" s="28"/>
      <c r="G274" s="34" t="s">
        <v>168</v>
      </c>
      <c r="H274" s="28"/>
      <c r="I274" s="28"/>
    </row>
    <row r="275" ht="12.75" customHeight="1"/>
    <row r="276" spans="1:9" ht="93" customHeight="1" thickBot="1">
      <c r="A276" s="72" t="s">
        <v>145</v>
      </c>
      <c r="B276" s="92"/>
      <c r="C276" s="92"/>
      <c r="D276" s="92"/>
      <c r="E276" s="92"/>
      <c r="F276" s="92"/>
      <c r="G276" s="92"/>
      <c r="H276" s="92"/>
      <c r="I276" s="92"/>
    </row>
    <row r="277" spans="1:9" ht="24" customHeight="1">
      <c r="A277" s="336" t="s">
        <v>569</v>
      </c>
      <c r="B277" s="336"/>
      <c r="C277" s="336"/>
      <c r="D277" s="336"/>
      <c r="E277" s="336"/>
      <c r="F277" s="336"/>
      <c r="G277" s="336"/>
      <c r="H277" s="336"/>
      <c r="I277" s="336"/>
    </row>
    <row r="278" spans="1:9" ht="11.25" customHeight="1">
      <c r="A278" s="337"/>
      <c r="B278" s="337"/>
      <c r="C278" s="337"/>
      <c r="D278" s="337"/>
      <c r="E278" s="337"/>
      <c r="F278" s="337"/>
      <c r="G278" s="337"/>
      <c r="H278" s="337"/>
      <c r="I278" s="337"/>
    </row>
    <row r="279" spans="1:9" ht="7.5" customHeight="1">
      <c r="A279" s="337"/>
      <c r="B279" s="337"/>
      <c r="C279" s="337"/>
      <c r="D279" s="337"/>
      <c r="E279" s="337"/>
      <c r="F279" s="337"/>
      <c r="G279" s="337"/>
      <c r="H279" s="337"/>
      <c r="I279" s="337"/>
    </row>
    <row r="280" spans="1:9" ht="15.75" customHeight="1">
      <c r="A280" s="87"/>
      <c r="B280" s="87"/>
      <c r="C280" s="87"/>
      <c r="D280" s="87"/>
      <c r="E280" s="87"/>
      <c r="F280" s="87"/>
      <c r="G280" s="87"/>
      <c r="H280" s="87"/>
      <c r="I280" s="87"/>
    </row>
    <row r="281" spans="1:9" s="74" customFormat="1" ht="15.75" customHeight="1">
      <c r="A281" s="38" t="s">
        <v>35</v>
      </c>
      <c r="B281" s="39"/>
      <c r="C281" s="18"/>
      <c r="D281" s="38" t="s">
        <v>38</v>
      </c>
      <c r="E281" s="77"/>
      <c r="F281" s="40"/>
      <c r="G281" s="38" t="s">
        <v>42</v>
      </c>
      <c r="H281" s="40"/>
      <c r="I281" s="40"/>
    </row>
    <row r="282" spans="1:9" s="74" customFormat="1" ht="15.75" customHeight="1">
      <c r="A282" s="82" t="s">
        <v>171</v>
      </c>
      <c r="B282" s="82"/>
      <c r="C282" s="82"/>
      <c r="D282" s="82" t="s">
        <v>184</v>
      </c>
      <c r="E282" s="82"/>
      <c r="F282" s="82"/>
      <c r="G282" s="82" t="s">
        <v>174</v>
      </c>
      <c r="H282" s="82"/>
      <c r="I282" s="83"/>
    </row>
    <row r="283" spans="1:9" s="74" customFormat="1" ht="15.75" customHeight="1">
      <c r="A283" s="82" t="s">
        <v>172</v>
      </c>
      <c r="B283" s="82"/>
      <c r="C283" s="82"/>
      <c r="D283" s="82" t="s">
        <v>185</v>
      </c>
      <c r="E283" s="82"/>
      <c r="F283" s="82"/>
      <c r="G283" s="82" t="s">
        <v>175</v>
      </c>
      <c r="H283" s="82"/>
      <c r="I283" s="83"/>
    </row>
    <row r="284" spans="1:9" s="74" customFormat="1" ht="15.75" customHeight="1">
      <c r="A284" s="82" t="s">
        <v>177</v>
      </c>
      <c r="B284" s="82"/>
      <c r="C284" s="82"/>
      <c r="D284" s="82" t="s">
        <v>186</v>
      </c>
      <c r="E284" s="82"/>
      <c r="F284" s="82"/>
      <c r="G284" s="82" t="s">
        <v>176</v>
      </c>
      <c r="H284" s="82"/>
      <c r="I284" s="83"/>
    </row>
    <row r="285" spans="1:9" s="74" customFormat="1" ht="15.75" customHeight="1">
      <c r="A285" s="82"/>
      <c r="B285" s="82"/>
      <c r="C285" s="82"/>
      <c r="D285" s="82"/>
      <c r="E285" s="82"/>
      <c r="F285" s="82"/>
      <c r="G285" s="82" t="s">
        <v>173</v>
      </c>
      <c r="H285" s="82"/>
      <c r="I285" s="83"/>
    </row>
    <row r="286" spans="1:9" s="74" customFormat="1" ht="15.75" customHeight="1">
      <c r="A286" s="83"/>
      <c r="B286" s="83"/>
      <c r="C286" s="83"/>
      <c r="D286" s="83"/>
      <c r="E286" s="83"/>
      <c r="F286" s="83"/>
      <c r="G286" s="83" t="s">
        <v>178</v>
      </c>
      <c r="H286" s="83"/>
      <c r="I286" s="83"/>
    </row>
    <row r="287" spans="1:9" s="74" customFormat="1" ht="15.75" customHeight="1">
      <c r="A287" s="83"/>
      <c r="B287" s="83"/>
      <c r="C287" s="83"/>
      <c r="D287" s="83"/>
      <c r="E287" s="83"/>
      <c r="F287" s="83"/>
      <c r="G287" s="83" t="s">
        <v>179</v>
      </c>
      <c r="H287" s="83"/>
      <c r="I287" s="83"/>
    </row>
    <row r="288" spans="1:9" ht="15.75" customHeight="1">
      <c r="A288" s="83"/>
      <c r="B288" s="83"/>
      <c r="C288" s="83"/>
      <c r="D288" s="83"/>
      <c r="E288" s="83"/>
      <c r="F288" s="83"/>
      <c r="G288" s="83" t="s">
        <v>180</v>
      </c>
      <c r="H288" s="83"/>
      <c r="I288" s="83"/>
    </row>
    <row r="289" spans="1:9" ht="15.75" customHeight="1">
      <c r="A289" s="3"/>
      <c r="B289" s="3"/>
      <c r="C289" s="3"/>
      <c r="D289" s="3"/>
      <c r="E289" s="3"/>
      <c r="F289" s="3"/>
      <c r="G289" s="3"/>
      <c r="H289" s="3"/>
      <c r="I289" s="3"/>
    </row>
    <row r="290" spans="1:9" ht="15.75" customHeight="1" thickBot="1">
      <c r="A290" s="72" t="s">
        <v>252</v>
      </c>
      <c r="B290" s="92"/>
      <c r="C290" s="92"/>
      <c r="D290" s="92"/>
      <c r="E290" s="92"/>
      <c r="F290" s="92"/>
      <c r="G290" s="92"/>
      <c r="H290" s="92"/>
      <c r="I290" s="92"/>
    </row>
    <row r="291" spans="1:9" ht="15.75" customHeight="1">
      <c r="A291" s="336" t="s">
        <v>570</v>
      </c>
      <c r="B291" s="336"/>
      <c r="C291" s="336"/>
      <c r="D291" s="336"/>
      <c r="E291" s="336"/>
      <c r="F291" s="336"/>
      <c r="G291" s="336"/>
      <c r="H291" s="336"/>
      <c r="I291" s="336"/>
    </row>
    <row r="292" spans="1:9" ht="15.75" customHeight="1">
      <c r="A292" s="337"/>
      <c r="B292" s="337"/>
      <c r="C292" s="337"/>
      <c r="D292" s="337"/>
      <c r="E292" s="337"/>
      <c r="F292" s="337"/>
      <c r="G292" s="337"/>
      <c r="H292" s="337"/>
      <c r="I292" s="337"/>
    </row>
    <row r="293" spans="1:9" ht="15.75" customHeight="1">
      <c r="A293" s="337"/>
      <c r="B293" s="337"/>
      <c r="C293" s="337"/>
      <c r="D293" s="337"/>
      <c r="E293" s="337"/>
      <c r="F293" s="337"/>
      <c r="G293" s="337"/>
      <c r="H293" s="337"/>
      <c r="I293" s="337"/>
    </row>
    <row r="294" spans="1:9" ht="15.75" customHeight="1">
      <c r="A294" s="337"/>
      <c r="B294" s="337"/>
      <c r="C294" s="337"/>
      <c r="D294" s="337"/>
      <c r="E294" s="337"/>
      <c r="F294" s="337"/>
      <c r="G294" s="337"/>
      <c r="H294" s="337"/>
      <c r="I294" s="337"/>
    </row>
    <row r="295" spans="1:9" ht="15.75" customHeight="1">
      <c r="A295" s="337"/>
      <c r="B295" s="337"/>
      <c r="C295" s="337"/>
      <c r="D295" s="337"/>
      <c r="E295" s="337"/>
      <c r="F295" s="337"/>
      <c r="G295" s="337"/>
      <c r="H295" s="337"/>
      <c r="I295" s="337"/>
    </row>
    <row r="296" spans="1:9" ht="15.75" customHeight="1">
      <c r="A296" s="337"/>
      <c r="B296" s="337"/>
      <c r="C296" s="337"/>
      <c r="D296" s="337"/>
      <c r="E296" s="337"/>
      <c r="F296" s="337"/>
      <c r="G296" s="337"/>
      <c r="H296" s="337"/>
      <c r="I296" s="337"/>
    </row>
    <row r="297" spans="1:9" ht="68.25" customHeight="1">
      <c r="A297" s="337"/>
      <c r="B297" s="337"/>
      <c r="C297" s="337"/>
      <c r="D297" s="337"/>
      <c r="E297" s="337"/>
      <c r="F297" s="337"/>
      <c r="G297" s="337"/>
      <c r="H297" s="337"/>
      <c r="I297" s="337"/>
    </row>
    <row r="298" spans="1:9" ht="8.25" customHeight="1">
      <c r="A298" s="337"/>
      <c r="B298" s="337"/>
      <c r="C298" s="337"/>
      <c r="D298" s="337"/>
      <c r="E298" s="337"/>
      <c r="F298" s="337"/>
      <c r="G298" s="337"/>
      <c r="H298" s="337"/>
      <c r="I298" s="337"/>
    </row>
    <row r="299" spans="1:9" s="90" customFormat="1" ht="15.75" customHeight="1">
      <c r="A299" s="87"/>
      <c r="B299" s="87"/>
      <c r="C299" s="87"/>
      <c r="D299" s="87"/>
      <c r="E299" s="87"/>
      <c r="F299" s="87"/>
      <c r="G299" s="87"/>
      <c r="H299" s="87"/>
      <c r="I299" s="87"/>
    </row>
    <row r="300" spans="1:9" s="78" customFormat="1" ht="15.75" customHeight="1">
      <c r="A300" s="88" t="s">
        <v>187</v>
      </c>
      <c r="B300" s="89"/>
      <c r="C300" s="89"/>
      <c r="D300" s="89"/>
      <c r="E300" s="89"/>
      <c r="F300" s="89"/>
      <c r="G300" s="89"/>
      <c r="H300" s="89"/>
      <c r="I300" s="89"/>
    </row>
    <row r="301" spans="1:9" s="78" customFormat="1" ht="15.75" customHeight="1">
      <c r="A301" s="6" t="s">
        <v>273</v>
      </c>
      <c r="B301" s="80"/>
      <c r="C301" s="80" t="s">
        <v>190</v>
      </c>
      <c r="F301" s="80"/>
      <c r="G301" s="80"/>
      <c r="H301" s="80"/>
      <c r="I301" s="80"/>
    </row>
    <row r="302" spans="1:9" s="78" customFormat="1" ht="15.75" customHeight="1">
      <c r="A302" s="80" t="s">
        <v>189</v>
      </c>
      <c r="B302" s="80"/>
      <c r="C302" s="80" t="s">
        <v>191</v>
      </c>
      <c r="D302" s="80"/>
      <c r="E302" s="80"/>
      <c r="F302" s="80"/>
      <c r="G302" s="80"/>
      <c r="H302" s="80"/>
      <c r="I302" s="80"/>
    </row>
    <row r="303" spans="1:9" ht="15.75" customHeight="1">
      <c r="A303" s="80" t="s">
        <v>143</v>
      </c>
      <c r="B303" s="80"/>
      <c r="C303" s="80" t="s">
        <v>188</v>
      </c>
      <c r="D303" s="80"/>
      <c r="E303" s="80"/>
      <c r="F303" s="80"/>
      <c r="G303" s="80"/>
      <c r="H303" s="80"/>
      <c r="I303" s="80"/>
    </row>
    <row r="304" spans="1:9" ht="15.75" customHeight="1">
      <c r="A304" s="80" t="s">
        <v>426</v>
      </c>
      <c r="B304" s="3"/>
      <c r="C304" s="3"/>
      <c r="D304" s="3"/>
      <c r="E304" s="3"/>
      <c r="F304" s="3"/>
      <c r="G304" s="3"/>
      <c r="H304" s="3"/>
      <c r="I304" s="3"/>
    </row>
    <row r="305" spans="1:9" ht="15.75" customHeight="1">
      <c r="A305" s="3"/>
      <c r="B305" s="3"/>
      <c r="C305" s="3"/>
      <c r="D305" s="3"/>
      <c r="E305" s="3"/>
      <c r="F305" s="3"/>
      <c r="G305" s="3"/>
      <c r="H305" s="3"/>
      <c r="I305" s="3"/>
    </row>
    <row r="306" spans="1:9" ht="15.75" customHeight="1" thickBot="1">
      <c r="A306" s="72" t="s">
        <v>500</v>
      </c>
      <c r="B306" s="91"/>
      <c r="C306" s="91"/>
      <c r="D306" s="91"/>
      <c r="E306" s="91"/>
      <c r="F306" s="91"/>
      <c r="G306" s="91"/>
      <c r="H306" s="91"/>
      <c r="I306" s="91"/>
    </row>
    <row r="307" spans="1:9" ht="15.75" customHeight="1">
      <c r="A307" s="336" t="s">
        <v>571</v>
      </c>
      <c r="B307" s="336"/>
      <c r="C307" s="336"/>
      <c r="D307" s="336"/>
      <c r="E307" s="336"/>
      <c r="F307" s="336"/>
      <c r="G307" s="336"/>
      <c r="H307" s="336"/>
      <c r="I307" s="336"/>
    </row>
    <row r="308" spans="1:9" ht="15.75" customHeight="1">
      <c r="A308" s="337"/>
      <c r="B308" s="337"/>
      <c r="C308" s="337"/>
      <c r="D308" s="337"/>
      <c r="E308" s="337"/>
      <c r="F308" s="337"/>
      <c r="G308" s="337"/>
      <c r="H308" s="337"/>
      <c r="I308" s="337"/>
    </row>
    <row r="309" spans="1:9" ht="15.75" customHeight="1">
      <c r="A309" s="337"/>
      <c r="B309" s="337"/>
      <c r="C309" s="337"/>
      <c r="D309" s="337"/>
      <c r="E309" s="337"/>
      <c r="F309" s="337"/>
      <c r="G309" s="337"/>
      <c r="H309" s="337"/>
      <c r="I309" s="337"/>
    </row>
    <row r="310" spans="1:9" ht="15.75" customHeight="1">
      <c r="A310" s="337"/>
      <c r="B310" s="337"/>
      <c r="C310" s="337"/>
      <c r="D310" s="337"/>
      <c r="E310" s="337"/>
      <c r="F310" s="337"/>
      <c r="G310" s="337"/>
      <c r="H310" s="337"/>
      <c r="I310" s="337"/>
    </row>
    <row r="311" spans="1:9" ht="15.75" customHeight="1">
      <c r="A311" s="337"/>
      <c r="B311" s="337"/>
      <c r="C311" s="337"/>
      <c r="D311" s="337"/>
      <c r="E311" s="337"/>
      <c r="F311" s="337"/>
      <c r="G311" s="337"/>
      <c r="H311" s="337"/>
      <c r="I311" s="337"/>
    </row>
    <row r="312" spans="1:9" ht="15.75" customHeight="1">
      <c r="A312" s="337"/>
      <c r="B312" s="337"/>
      <c r="C312" s="337"/>
      <c r="D312" s="337"/>
      <c r="E312" s="337"/>
      <c r="F312" s="337"/>
      <c r="G312" s="337"/>
      <c r="H312" s="337"/>
      <c r="I312" s="337"/>
    </row>
    <row r="313" spans="1:9" ht="45.75" customHeight="1">
      <c r="A313" s="337"/>
      <c r="B313" s="337"/>
      <c r="C313" s="337"/>
      <c r="D313" s="337"/>
      <c r="E313" s="337"/>
      <c r="F313" s="337"/>
      <c r="G313" s="337"/>
      <c r="H313" s="337"/>
      <c r="I313" s="337"/>
    </row>
    <row r="314" spans="1:9" ht="7.5" customHeight="1">
      <c r="A314" s="337"/>
      <c r="B314" s="337"/>
      <c r="C314" s="337"/>
      <c r="D314" s="337"/>
      <c r="E314" s="337"/>
      <c r="F314" s="337"/>
      <c r="G314" s="337"/>
      <c r="H314" s="337"/>
      <c r="I314" s="337"/>
    </row>
    <row r="315" spans="1:9" s="90" customFormat="1" ht="15.75" customHeight="1">
      <c r="A315" s="87"/>
      <c r="B315" s="87"/>
      <c r="C315" s="87"/>
      <c r="D315" s="87"/>
      <c r="E315" s="87"/>
      <c r="F315" s="87"/>
      <c r="G315" s="87"/>
      <c r="H315" s="87"/>
      <c r="I315" s="87"/>
    </row>
    <row r="316" spans="1:9" s="78" customFormat="1" ht="15.75" customHeight="1">
      <c r="A316" s="88" t="s">
        <v>187</v>
      </c>
      <c r="B316" s="89"/>
      <c r="C316" s="89"/>
      <c r="D316" s="89"/>
      <c r="E316" s="88" t="s">
        <v>201</v>
      </c>
      <c r="F316" s="89"/>
      <c r="G316" s="89"/>
      <c r="H316" s="90"/>
      <c r="I316" s="90"/>
    </row>
    <row r="317" spans="1:8" s="78" customFormat="1" ht="15.75" customHeight="1">
      <c r="A317" s="80" t="s">
        <v>192</v>
      </c>
      <c r="B317" s="80" t="s">
        <v>190</v>
      </c>
      <c r="C317" s="85" t="s">
        <v>209</v>
      </c>
      <c r="D317" s="80"/>
      <c r="E317" s="80" t="s">
        <v>204</v>
      </c>
      <c r="F317" s="80"/>
      <c r="G317" s="80" t="s">
        <v>205</v>
      </c>
      <c r="H317" s="84"/>
    </row>
    <row r="318" spans="1:8" s="78" customFormat="1" ht="15.75" customHeight="1">
      <c r="A318" s="80" t="s">
        <v>193</v>
      </c>
      <c r="B318" s="80" t="s">
        <v>197</v>
      </c>
      <c r="C318" s="85" t="s">
        <v>199</v>
      </c>
      <c r="D318" s="80"/>
      <c r="E318" s="80" t="s">
        <v>203</v>
      </c>
      <c r="F318" s="80"/>
      <c r="G318" s="80" t="s">
        <v>572</v>
      </c>
      <c r="H318" s="84"/>
    </row>
    <row r="319" spans="1:8" s="78" customFormat="1" ht="15.75" customHeight="1">
      <c r="A319" s="80" t="s">
        <v>194</v>
      </c>
      <c r="B319" s="80" t="s">
        <v>198</v>
      </c>
      <c r="C319" s="85" t="s">
        <v>200</v>
      </c>
      <c r="D319" s="80"/>
      <c r="E319" s="80" t="s">
        <v>202</v>
      </c>
      <c r="F319" s="80"/>
      <c r="G319" s="80" t="s">
        <v>212</v>
      </c>
      <c r="H319" s="84"/>
    </row>
    <row r="320" spans="1:9" ht="15.75" customHeight="1">
      <c r="A320" s="80" t="s">
        <v>195</v>
      </c>
      <c r="B320" s="80" t="s">
        <v>196</v>
      </c>
      <c r="C320" s="78"/>
      <c r="D320" s="80"/>
      <c r="E320" s="80" t="s">
        <v>211</v>
      </c>
      <c r="F320" s="80"/>
      <c r="G320" s="80" t="s">
        <v>213</v>
      </c>
      <c r="H320" s="84"/>
      <c r="I320" s="78"/>
    </row>
    <row r="321" spans="1:9" ht="15.75" customHeight="1">
      <c r="A321" s="3"/>
      <c r="B321" s="3"/>
      <c r="C321" s="3"/>
      <c r="D321" s="3"/>
      <c r="E321" s="3"/>
      <c r="F321" s="3"/>
      <c r="G321" s="3"/>
      <c r="H321" s="3"/>
      <c r="I321" s="3"/>
    </row>
    <row r="322" spans="1:9" ht="15.75" customHeight="1" thickBot="1">
      <c r="A322" s="72" t="s">
        <v>524</v>
      </c>
      <c r="B322" s="92"/>
      <c r="C322" s="92"/>
      <c r="D322" s="92"/>
      <c r="E322" s="92"/>
      <c r="F322" s="92"/>
      <c r="G322" s="92"/>
      <c r="H322" s="92"/>
      <c r="I322" s="92"/>
    </row>
    <row r="323" spans="1:9" ht="15.75" customHeight="1">
      <c r="A323" s="336" t="s">
        <v>573</v>
      </c>
      <c r="B323" s="336"/>
      <c r="C323" s="336"/>
      <c r="D323" s="336"/>
      <c r="E323" s="336"/>
      <c r="F323" s="336"/>
      <c r="G323" s="336"/>
      <c r="H323" s="336"/>
      <c r="I323" s="336"/>
    </row>
    <row r="324" spans="1:9" ht="15.75" customHeight="1">
      <c r="A324" s="337"/>
      <c r="B324" s="337"/>
      <c r="C324" s="337"/>
      <c r="D324" s="337"/>
      <c r="E324" s="337"/>
      <c r="F324" s="337"/>
      <c r="G324" s="337"/>
      <c r="H324" s="337"/>
      <c r="I324" s="337"/>
    </row>
    <row r="325" spans="1:9" ht="15.75" customHeight="1">
      <c r="A325" s="337"/>
      <c r="B325" s="337"/>
      <c r="C325" s="337"/>
      <c r="D325" s="337"/>
      <c r="E325" s="337"/>
      <c r="F325" s="337"/>
      <c r="G325" s="337"/>
      <c r="H325" s="337"/>
      <c r="I325" s="337"/>
    </row>
    <row r="326" spans="1:9" ht="15.75" customHeight="1">
      <c r="A326" s="337"/>
      <c r="B326" s="337"/>
      <c r="C326" s="337"/>
      <c r="D326" s="337"/>
      <c r="E326" s="337"/>
      <c r="F326" s="337"/>
      <c r="G326" s="337"/>
      <c r="H326" s="337"/>
      <c r="I326" s="337"/>
    </row>
    <row r="327" spans="1:9" ht="15.75" customHeight="1">
      <c r="A327" s="337"/>
      <c r="B327" s="337"/>
      <c r="C327" s="337"/>
      <c r="D327" s="337"/>
      <c r="E327" s="337"/>
      <c r="F327" s="337"/>
      <c r="G327" s="337"/>
      <c r="H327" s="337"/>
      <c r="I327" s="337"/>
    </row>
    <row r="328" spans="1:9" ht="15.75" customHeight="1">
      <c r="A328" s="337"/>
      <c r="B328" s="337"/>
      <c r="C328" s="337"/>
      <c r="D328" s="337"/>
      <c r="E328" s="337"/>
      <c r="F328" s="337"/>
      <c r="G328" s="337"/>
      <c r="H328" s="337"/>
      <c r="I328" s="337"/>
    </row>
    <row r="329" spans="1:9" ht="267.75" customHeight="1">
      <c r="A329" s="337"/>
      <c r="B329" s="337"/>
      <c r="C329" s="337"/>
      <c r="D329" s="337"/>
      <c r="E329" s="337"/>
      <c r="F329" s="337"/>
      <c r="G329" s="337"/>
      <c r="H329" s="337"/>
      <c r="I329" s="337"/>
    </row>
    <row r="330" spans="1:9" ht="12.75" customHeight="1">
      <c r="A330" s="337"/>
      <c r="B330" s="337"/>
      <c r="C330" s="337"/>
      <c r="D330" s="337"/>
      <c r="E330" s="337"/>
      <c r="F330" s="337"/>
      <c r="G330" s="337"/>
      <c r="H330" s="337"/>
      <c r="I330" s="337"/>
    </row>
    <row r="331" spans="1:9" s="90" customFormat="1" ht="15.75" customHeight="1">
      <c r="A331" s="337"/>
      <c r="B331" s="337"/>
      <c r="C331" s="337"/>
      <c r="D331" s="337"/>
      <c r="E331" s="337"/>
      <c r="F331" s="337"/>
      <c r="G331" s="337"/>
      <c r="H331" s="337"/>
      <c r="I331" s="337"/>
    </row>
    <row r="332" spans="1:9" s="78" customFormat="1" ht="15.75" customHeight="1">
      <c r="A332" s="88" t="s">
        <v>187</v>
      </c>
      <c r="B332" s="89"/>
      <c r="C332" s="89"/>
      <c r="D332" s="89"/>
      <c r="E332" s="88" t="s">
        <v>201</v>
      </c>
      <c r="F332" s="89"/>
      <c r="G332" s="89"/>
      <c r="H332" s="90"/>
      <c r="I332" s="90"/>
    </row>
    <row r="333" spans="1:6" s="78" customFormat="1" ht="15.75" customHeight="1">
      <c r="A333" s="80" t="s">
        <v>192</v>
      </c>
      <c r="B333" s="80" t="s">
        <v>190</v>
      </c>
      <c r="D333" s="80"/>
      <c r="E333" s="80" t="s">
        <v>204</v>
      </c>
      <c r="F333" s="81" t="s">
        <v>211</v>
      </c>
    </row>
    <row r="334" spans="1:6" s="78" customFormat="1" ht="15.75" customHeight="1">
      <c r="A334" s="80" t="s">
        <v>193</v>
      </c>
      <c r="B334" s="80" t="s">
        <v>196</v>
      </c>
      <c r="D334" s="80"/>
      <c r="E334" s="80" t="s">
        <v>203</v>
      </c>
      <c r="F334" s="80" t="s">
        <v>232</v>
      </c>
    </row>
    <row r="335" spans="1:6" s="78" customFormat="1" ht="15.75" customHeight="1">
      <c r="A335" s="80" t="s">
        <v>206</v>
      </c>
      <c r="B335" s="80" t="s">
        <v>208</v>
      </c>
      <c r="D335" s="80"/>
      <c r="E335" s="81" t="s">
        <v>215</v>
      </c>
      <c r="F335" s="81" t="s">
        <v>214</v>
      </c>
    </row>
    <row r="336" spans="1:9" ht="15.75" customHeight="1">
      <c r="A336" s="81" t="s">
        <v>207</v>
      </c>
      <c r="B336" s="81" t="s">
        <v>210</v>
      </c>
      <c r="C336" s="78"/>
      <c r="D336" s="81"/>
      <c r="E336" s="80" t="s">
        <v>205</v>
      </c>
      <c r="F336" s="81"/>
      <c r="G336" s="78"/>
      <c r="H336" s="78"/>
      <c r="I336" s="78"/>
    </row>
    <row r="337" spans="1:9" ht="15.75" customHeight="1">
      <c r="A337" s="3"/>
      <c r="B337" s="3"/>
      <c r="C337" s="3"/>
      <c r="D337" s="3"/>
      <c r="E337" s="3"/>
      <c r="F337" s="3"/>
      <c r="G337" s="3"/>
      <c r="H337" s="3"/>
      <c r="I337" s="3"/>
    </row>
    <row r="338" spans="1:9" ht="52.5" customHeight="1" thickBot="1">
      <c r="A338" s="72" t="s">
        <v>274</v>
      </c>
      <c r="B338" s="91"/>
      <c r="C338" s="91"/>
      <c r="D338" s="91"/>
      <c r="E338" s="91"/>
      <c r="F338" s="91"/>
      <c r="G338" s="91"/>
      <c r="H338" s="91"/>
      <c r="I338" s="91"/>
    </row>
    <row r="339" spans="1:9" ht="15.75" customHeight="1">
      <c r="A339" s="336" t="s">
        <v>574</v>
      </c>
      <c r="B339" s="336"/>
      <c r="C339" s="336"/>
      <c r="D339" s="336"/>
      <c r="E339" s="336"/>
      <c r="F339" s="336"/>
      <c r="G339" s="336"/>
      <c r="H339" s="336"/>
      <c r="I339" s="336"/>
    </row>
    <row r="340" spans="1:9" s="90" customFormat="1" ht="15.75" customHeight="1">
      <c r="A340" s="337"/>
      <c r="B340" s="337"/>
      <c r="C340" s="337"/>
      <c r="D340" s="337"/>
      <c r="E340" s="337"/>
      <c r="F340" s="337"/>
      <c r="G340" s="337"/>
      <c r="H340" s="337"/>
      <c r="I340" s="337"/>
    </row>
    <row r="341" spans="1:9" s="78" customFormat="1" ht="15.75" customHeight="1">
      <c r="A341" s="88" t="s">
        <v>187</v>
      </c>
      <c r="B341" s="89"/>
      <c r="C341" s="89"/>
      <c r="D341" s="89"/>
      <c r="E341" s="88" t="s">
        <v>201</v>
      </c>
      <c r="F341" s="93"/>
      <c r="G341" s="90"/>
      <c r="H341" s="93"/>
      <c r="I341" s="93"/>
    </row>
    <row r="342" spans="1:9" s="78" customFormat="1" ht="15.75" customHeight="1">
      <c r="A342" s="80" t="s">
        <v>217</v>
      </c>
      <c r="B342" s="80"/>
      <c r="C342" s="80"/>
      <c r="D342" s="80"/>
      <c r="E342" s="80" t="s">
        <v>165</v>
      </c>
      <c r="F342" s="86"/>
      <c r="H342" s="86"/>
      <c r="I342" s="86"/>
    </row>
    <row r="343" spans="1:9" s="78" customFormat="1" ht="15.75" customHeight="1">
      <c r="A343" s="80" t="s">
        <v>216</v>
      </c>
      <c r="B343" s="80"/>
      <c r="C343" s="80"/>
      <c r="D343" s="80"/>
      <c r="E343" s="80"/>
      <c r="F343" s="86"/>
      <c r="G343" s="86"/>
      <c r="H343" s="86"/>
      <c r="I343" s="86"/>
    </row>
    <row r="344" spans="1:9" ht="15.75" customHeight="1">
      <c r="A344" s="80" t="s">
        <v>218</v>
      </c>
      <c r="B344" s="80"/>
      <c r="C344" s="80"/>
      <c r="D344" s="80"/>
      <c r="E344" s="80"/>
      <c r="F344" s="86"/>
      <c r="G344" s="69"/>
      <c r="H344" s="86"/>
      <c r="I344" s="86"/>
    </row>
    <row r="345" spans="1:9" ht="15.75" customHeight="1">
      <c r="A345" s="320"/>
      <c r="B345" s="320"/>
      <c r="C345" s="320"/>
      <c r="D345" s="320"/>
      <c r="E345" s="320"/>
      <c r="F345" s="320"/>
      <c r="G345" s="320"/>
      <c r="H345" s="320"/>
      <c r="I345" s="320"/>
    </row>
    <row r="346" spans="1:9" ht="91.5" customHeight="1" thickBot="1">
      <c r="A346" s="45" t="s">
        <v>493</v>
      </c>
      <c r="B346" s="105"/>
      <c r="C346" s="105"/>
      <c r="D346" s="105"/>
      <c r="E346" s="105"/>
      <c r="F346" s="105"/>
      <c r="G346" s="105"/>
      <c r="H346" s="105"/>
      <c r="I346" s="105"/>
    </row>
    <row r="347" spans="1:9" ht="15.75" customHeight="1">
      <c r="A347" s="356" t="s">
        <v>575</v>
      </c>
      <c r="B347" s="356"/>
      <c r="C347" s="356"/>
      <c r="D347" s="356"/>
      <c r="E347" s="356"/>
      <c r="F347" s="356"/>
      <c r="G347" s="356"/>
      <c r="H347" s="356"/>
      <c r="I347" s="356"/>
    </row>
    <row r="348" spans="1:9" ht="15.75" customHeight="1">
      <c r="A348" s="357"/>
      <c r="B348" s="357"/>
      <c r="C348" s="357"/>
      <c r="D348" s="357"/>
      <c r="E348" s="357"/>
      <c r="F348" s="357"/>
      <c r="G348" s="357"/>
      <c r="H348" s="357"/>
      <c r="I348" s="357"/>
    </row>
    <row r="349" spans="1:9" ht="233.25" customHeight="1">
      <c r="A349" s="357"/>
      <c r="B349" s="357"/>
      <c r="C349" s="357"/>
      <c r="D349" s="357"/>
      <c r="E349" s="357"/>
      <c r="F349" s="357"/>
      <c r="G349" s="357"/>
      <c r="H349" s="357"/>
      <c r="I349" s="357"/>
    </row>
    <row r="350" spans="1:9" ht="45" customHeight="1">
      <c r="A350" s="357"/>
      <c r="B350" s="357"/>
      <c r="C350" s="357"/>
      <c r="D350" s="357"/>
      <c r="E350" s="357"/>
      <c r="F350" s="357"/>
      <c r="G350" s="357"/>
      <c r="H350" s="357"/>
      <c r="I350" s="357"/>
    </row>
    <row r="351" spans="1:9" ht="15.75" customHeight="1">
      <c r="A351" s="298"/>
      <c r="B351" s="298"/>
      <c r="C351" s="298"/>
      <c r="D351" s="298"/>
      <c r="E351" s="298"/>
      <c r="F351" s="298"/>
      <c r="G351" s="298"/>
      <c r="H351" s="298"/>
      <c r="I351" s="298"/>
    </row>
    <row r="352" spans="1:9" ht="8.25" customHeight="1">
      <c r="A352" s="298"/>
      <c r="B352" s="298"/>
      <c r="C352" s="298"/>
      <c r="D352" s="298"/>
      <c r="E352" s="298"/>
      <c r="F352" s="298"/>
      <c r="G352" s="298"/>
      <c r="H352" s="298"/>
      <c r="I352" s="298"/>
    </row>
    <row r="353" spans="1:9" s="90" customFormat="1" ht="15.75" customHeight="1">
      <c r="A353" s="55"/>
      <c r="B353" s="55"/>
      <c r="C353" s="55"/>
      <c r="D353" s="55"/>
      <c r="E353" s="55"/>
      <c r="F353" s="55"/>
      <c r="G353" s="55"/>
      <c r="H353" s="55"/>
      <c r="I353" s="55"/>
    </row>
    <row r="354" spans="1:9" s="78" customFormat="1" ht="75.75" customHeight="1" thickBot="1">
      <c r="A354" s="45" t="s">
        <v>494</v>
      </c>
      <c r="B354" s="105"/>
      <c r="C354" s="105"/>
      <c r="D354" s="105"/>
      <c r="E354" s="105"/>
      <c r="F354" s="105"/>
      <c r="G354" s="105"/>
      <c r="H354" s="105"/>
      <c r="I354" s="105"/>
    </row>
    <row r="355" spans="1:9" s="78" customFormat="1" ht="15.75" customHeight="1">
      <c r="A355" s="336" t="s">
        <v>576</v>
      </c>
      <c r="B355" s="336"/>
      <c r="C355" s="336"/>
      <c r="D355" s="336"/>
      <c r="E355" s="336"/>
      <c r="F355" s="336"/>
      <c r="G355" s="336"/>
      <c r="H355" s="336"/>
      <c r="I355" s="336"/>
    </row>
    <row r="356" spans="1:9" s="78" customFormat="1" ht="15.75" customHeight="1">
      <c r="A356" s="337"/>
      <c r="B356" s="337"/>
      <c r="C356" s="337"/>
      <c r="D356" s="337"/>
      <c r="E356" s="337"/>
      <c r="F356" s="337"/>
      <c r="G356" s="337"/>
      <c r="H356" s="337"/>
      <c r="I356" s="337"/>
    </row>
    <row r="357" spans="1:9" ht="15.75" customHeight="1">
      <c r="A357" s="80"/>
      <c r="B357" s="80"/>
      <c r="C357" s="80"/>
      <c r="D357" s="80"/>
      <c r="E357" s="80"/>
      <c r="F357" s="86"/>
      <c r="G357" s="69"/>
      <c r="H357" s="86"/>
      <c r="I357" s="86"/>
    </row>
    <row r="358" spans="1:9" ht="15.75" customHeight="1">
      <c r="A358" s="3"/>
      <c r="B358" s="3"/>
      <c r="C358" s="3"/>
      <c r="D358" s="3"/>
      <c r="E358" s="3"/>
      <c r="F358" s="3"/>
      <c r="G358" s="3"/>
      <c r="H358" s="3"/>
      <c r="I358" s="3"/>
    </row>
    <row r="359" spans="1:9" ht="57.75" customHeight="1">
      <c r="A359" s="3" t="s">
        <v>516</v>
      </c>
      <c r="B359" s="3"/>
      <c r="C359" s="3"/>
      <c r="D359" s="3"/>
      <c r="E359" s="3"/>
      <c r="F359" s="3"/>
      <c r="G359" s="3"/>
      <c r="H359" s="3"/>
      <c r="I359" s="3"/>
    </row>
    <row r="360" spans="1:9" ht="13.5" customHeight="1">
      <c r="A360" s="354" t="s">
        <v>577</v>
      </c>
      <c r="B360" s="354"/>
      <c r="C360" s="354"/>
      <c r="D360" s="354"/>
      <c r="E360" s="354"/>
      <c r="F360" s="354"/>
      <c r="G360" s="354"/>
      <c r="H360" s="354"/>
      <c r="I360" s="354"/>
    </row>
    <row r="361" spans="1:9" ht="56.25" customHeight="1">
      <c r="A361" s="354"/>
      <c r="B361" s="354"/>
      <c r="C361" s="354"/>
      <c r="D361" s="354"/>
      <c r="E361" s="354"/>
      <c r="F361" s="354"/>
      <c r="G361" s="354"/>
      <c r="H361" s="354"/>
      <c r="I361" s="354"/>
    </row>
    <row r="362" spans="1:9" ht="13.5" customHeight="1">
      <c r="A362" s="354"/>
      <c r="B362" s="354"/>
      <c r="C362" s="354"/>
      <c r="D362" s="354"/>
      <c r="E362" s="354"/>
      <c r="F362" s="354"/>
      <c r="G362" s="354"/>
      <c r="H362" s="354"/>
      <c r="I362" s="354"/>
    </row>
  </sheetData>
  <sheetProtection/>
  <mergeCells count="70">
    <mergeCell ref="F138:I138"/>
    <mergeCell ref="A145:C146"/>
    <mergeCell ref="A355:I356"/>
    <mergeCell ref="A347:I350"/>
    <mergeCell ref="A243:I250"/>
    <mergeCell ref="A226:I233"/>
    <mergeCell ref="A208:I215"/>
    <mergeCell ref="A190:I197"/>
    <mergeCell ref="A323:I330"/>
    <mergeCell ref="A291:I298"/>
    <mergeCell ref="A123:C124"/>
    <mergeCell ref="D44:F44"/>
    <mergeCell ref="A360:I362"/>
    <mergeCell ref="A331:I331"/>
    <mergeCell ref="C36:I36"/>
    <mergeCell ref="C37:I37"/>
    <mergeCell ref="F115:I115"/>
    <mergeCell ref="C38:I38"/>
    <mergeCell ref="A46:C46"/>
    <mergeCell ref="A339:I340"/>
    <mergeCell ref="C29:I30"/>
    <mergeCell ref="C32:I33"/>
    <mergeCell ref="G143:I144"/>
    <mergeCell ref="A161:C162"/>
    <mergeCell ref="A149:I156"/>
    <mergeCell ref="D43:F43"/>
    <mergeCell ref="G43:I43"/>
    <mergeCell ref="A130:I137"/>
    <mergeCell ref="A78:I85"/>
    <mergeCell ref="A57:I66"/>
    <mergeCell ref="B21:D21"/>
    <mergeCell ref="F21:I21"/>
    <mergeCell ref="A49:I54"/>
    <mergeCell ref="G23:I23"/>
    <mergeCell ref="B23:F23"/>
    <mergeCell ref="D118:F118"/>
    <mergeCell ref="A88:I95"/>
    <mergeCell ref="A107:I114"/>
    <mergeCell ref="C26:I27"/>
    <mergeCell ref="D45:F45"/>
    <mergeCell ref="B8:D8"/>
    <mergeCell ref="B13:D13"/>
    <mergeCell ref="B15:I15"/>
    <mergeCell ref="G17:I17"/>
    <mergeCell ref="G19:I19"/>
    <mergeCell ref="B17:D17"/>
    <mergeCell ref="B10:D10"/>
    <mergeCell ref="G44:I44"/>
    <mergeCell ref="G45:I45"/>
    <mergeCell ref="A45:C45"/>
    <mergeCell ref="A44:C44"/>
    <mergeCell ref="A43:C43"/>
    <mergeCell ref="A35:D35"/>
    <mergeCell ref="C39:I39"/>
    <mergeCell ref="F157:I157"/>
    <mergeCell ref="D182:F183"/>
    <mergeCell ref="F178:I178"/>
    <mergeCell ref="A159:C160"/>
    <mergeCell ref="A163:C164"/>
    <mergeCell ref="A170:I177"/>
    <mergeCell ref="C1:G2"/>
    <mergeCell ref="A255:C256"/>
    <mergeCell ref="D255:F256"/>
    <mergeCell ref="A261:I268"/>
    <mergeCell ref="A277:I279"/>
    <mergeCell ref="A307:I314"/>
    <mergeCell ref="G46:I46"/>
    <mergeCell ref="D46:F46"/>
    <mergeCell ref="A218:C219"/>
    <mergeCell ref="A220:C221"/>
  </mergeCells>
  <printOptions/>
  <pageMargins left="0.25" right="0.25" top="0.75" bottom="0.75" header="0.3" footer="0.3"/>
  <pageSetup fitToHeight="0" fitToWidth="1" horizontalDpi="600" verticalDpi="600" orientation="portrait" scale="63" r:id="rId3"/>
  <headerFooter>
    <oddHeader>&amp;L&amp;"-,Bold"Center 4 AT Excellence  
Assistive Technology Evaluation Technology Evaluation&amp;R&amp;P of &amp;N</oddHeader>
    <oddFooter>&amp;CCONFIDENTIAL INFORMATION</oddFooter>
  </headerFooter>
  <rowBreaks count="1" manualBreakCount="1">
    <brk id="319" max="255" man="1"/>
  </rowBreaks>
  <drawing r:id="rId2"/>
  <legacyDrawing r:id="rId1"/>
</worksheet>
</file>

<file path=xl/worksheets/sheet10.xml><?xml version="1.0" encoding="utf-8"?>
<worksheet xmlns="http://schemas.openxmlformats.org/spreadsheetml/2006/main" xmlns:r="http://schemas.openxmlformats.org/officeDocument/2006/relationships">
  <sheetPr>
    <tabColor rgb="FFC00000"/>
  </sheetPr>
  <dimension ref="A3:H39"/>
  <sheetViews>
    <sheetView zoomScalePageLayoutView="0" workbookViewId="0" topLeftCell="A1">
      <selection activeCell="F3" sqref="F3:H3"/>
    </sheetView>
  </sheetViews>
  <sheetFormatPr defaultColWidth="10.28125" defaultRowHeight="15"/>
  <cols>
    <col min="1" max="1" width="20.7109375" style="83" customWidth="1"/>
    <col min="2" max="2" width="10.7109375" style="190" customWidth="1"/>
    <col min="3" max="3" width="10.7109375" style="191" customWidth="1"/>
    <col min="4" max="16384" width="10.28125" style="83" customWidth="1"/>
  </cols>
  <sheetData>
    <row r="1" ht="15.75"/>
    <row r="2" ht="15.75"/>
    <row r="3" spans="6:8" ht="19.5" customHeight="1">
      <c r="F3" s="439" t="s">
        <v>424</v>
      </c>
      <c r="G3" s="439"/>
      <c r="H3" s="439"/>
    </row>
    <row r="4" ht="15.75"/>
    <row r="5" spans="1:4" s="178" customFormat="1" ht="16.5" customHeight="1" thickBot="1">
      <c r="A5" s="180" t="s">
        <v>392</v>
      </c>
      <c r="B5" s="181" t="s">
        <v>393</v>
      </c>
      <c r="C5" s="182" t="s">
        <v>153</v>
      </c>
      <c r="D5" s="178" t="s">
        <v>391</v>
      </c>
    </row>
    <row r="6" spans="1:3" s="192" customFormat="1" ht="16.5" customHeight="1">
      <c r="A6" s="192" t="s">
        <v>390</v>
      </c>
      <c r="B6" s="194">
        <v>40</v>
      </c>
      <c r="C6" s="198">
        <v>48</v>
      </c>
    </row>
    <row r="7" spans="1:3" s="179" customFormat="1" ht="16.5" customHeight="1">
      <c r="A7" s="179" t="s">
        <v>389</v>
      </c>
      <c r="B7" s="195">
        <v>40</v>
      </c>
      <c r="C7" s="199">
        <v>48</v>
      </c>
    </row>
    <row r="8" spans="1:3" s="192" customFormat="1" ht="16.5" customHeight="1">
      <c r="A8" s="192" t="s">
        <v>388</v>
      </c>
      <c r="B8" s="196">
        <v>40</v>
      </c>
      <c r="C8" s="200">
        <v>48</v>
      </c>
    </row>
    <row r="9" spans="1:4" s="179" customFormat="1" ht="16.5" customHeight="1">
      <c r="A9" s="179" t="s">
        <v>302</v>
      </c>
      <c r="B9" s="195">
        <v>40</v>
      </c>
      <c r="C9" s="199">
        <v>48</v>
      </c>
      <c r="D9" s="179" t="s">
        <v>395</v>
      </c>
    </row>
    <row r="10" spans="1:3" s="192" customFormat="1" ht="16.5" customHeight="1">
      <c r="A10" s="192" t="s">
        <v>387</v>
      </c>
      <c r="B10" s="196">
        <v>50</v>
      </c>
      <c r="C10" s="200">
        <v>60</v>
      </c>
    </row>
    <row r="11" spans="1:3" s="179" customFormat="1" ht="16.5" customHeight="1">
      <c r="A11" s="179" t="s">
        <v>394</v>
      </c>
      <c r="B11" s="195">
        <v>40</v>
      </c>
      <c r="C11" s="199">
        <v>48</v>
      </c>
    </row>
    <row r="12" spans="1:3" s="192" customFormat="1" ht="16.5" customHeight="1">
      <c r="A12" s="192" t="s">
        <v>386</v>
      </c>
      <c r="B12" s="196">
        <v>40</v>
      </c>
      <c r="C12" s="200">
        <v>48</v>
      </c>
    </row>
    <row r="13" spans="1:3" s="179" customFormat="1" ht="16.5" customHeight="1">
      <c r="A13" s="179" t="s">
        <v>385</v>
      </c>
      <c r="B13" s="195">
        <v>40</v>
      </c>
      <c r="C13" s="199">
        <v>48</v>
      </c>
    </row>
    <row r="14" spans="1:3" s="192" customFormat="1" ht="16.5" customHeight="1">
      <c r="A14" s="192" t="s">
        <v>384</v>
      </c>
      <c r="B14" s="196">
        <v>40</v>
      </c>
      <c r="C14" s="200">
        <v>48</v>
      </c>
    </row>
    <row r="15" spans="1:3" s="179" customFormat="1" ht="16.5" customHeight="1">
      <c r="A15" s="179" t="s">
        <v>383</v>
      </c>
      <c r="B15" s="195">
        <v>40</v>
      </c>
      <c r="C15" s="199">
        <v>48</v>
      </c>
    </row>
    <row r="16" spans="1:4" s="192" customFormat="1" ht="16.5" customHeight="1">
      <c r="A16" s="192" t="s">
        <v>382</v>
      </c>
      <c r="B16" s="196">
        <v>20</v>
      </c>
      <c r="C16" s="200">
        <v>24</v>
      </c>
      <c r="D16" s="192" t="s">
        <v>395</v>
      </c>
    </row>
    <row r="17" spans="1:3" s="179" customFormat="1" ht="16.5" customHeight="1">
      <c r="A17" s="179" t="s">
        <v>381</v>
      </c>
      <c r="B17" s="195">
        <v>20</v>
      </c>
      <c r="C17" s="199">
        <v>24</v>
      </c>
    </row>
    <row r="18" spans="2:3" s="192" customFormat="1" ht="7.5" customHeight="1">
      <c r="B18" s="196"/>
      <c r="C18" s="200"/>
    </row>
    <row r="19" spans="1:3" s="179" customFormat="1" ht="16.5" customHeight="1">
      <c r="A19" s="183" t="s">
        <v>380</v>
      </c>
      <c r="B19" s="197"/>
      <c r="C19" s="201"/>
    </row>
    <row r="20" spans="1:4" s="192" customFormat="1" ht="16.5" customHeight="1">
      <c r="A20" s="193">
        <v>1</v>
      </c>
      <c r="B20" s="196">
        <v>150</v>
      </c>
      <c r="C20" s="200">
        <v>180</v>
      </c>
      <c r="D20" s="192" t="s">
        <v>379</v>
      </c>
    </row>
    <row r="21" spans="1:4" s="179" customFormat="1" ht="16.5" customHeight="1">
      <c r="A21" s="184">
        <v>2</v>
      </c>
      <c r="B21" s="195">
        <v>90</v>
      </c>
      <c r="C21" s="199">
        <v>108</v>
      </c>
      <c r="D21" s="179" t="s">
        <v>378</v>
      </c>
    </row>
    <row r="22" spans="1:4" s="192" customFormat="1" ht="16.5" customHeight="1">
      <c r="A22" s="193">
        <v>3</v>
      </c>
      <c r="B22" s="196">
        <v>80</v>
      </c>
      <c r="C22" s="200">
        <v>96</v>
      </c>
      <c r="D22" s="192" t="s">
        <v>377</v>
      </c>
    </row>
    <row r="23" spans="1:4" s="179" customFormat="1" ht="16.5" customHeight="1">
      <c r="A23" s="184">
        <v>4</v>
      </c>
      <c r="B23" s="195">
        <v>80</v>
      </c>
      <c r="C23" s="199">
        <v>96</v>
      </c>
      <c r="D23" s="179" t="s">
        <v>376</v>
      </c>
    </row>
    <row r="24" spans="2:3" s="202" customFormat="1" ht="7.5" customHeight="1">
      <c r="B24" s="196"/>
      <c r="C24" s="200"/>
    </row>
    <row r="25" spans="1:3" s="179" customFormat="1" ht="16.5" customHeight="1">
      <c r="A25" s="179" t="s">
        <v>396</v>
      </c>
      <c r="B25" s="195">
        <v>7</v>
      </c>
      <c r="C25" s="199">
        <v>10</v>
      </c>
    </row>
    <row r="26" spans="2:3" s="185" customFormat="1" ht="16.5" customHeight="1">
      <c r="B26" s="186"/>
      <c r="C26" s="187"/>
    </row>
    <row r="27" spans="2:3" s="185" customFormat="1" ht="16.5" customHeight="1">
      <c r="B27" s="186"/>
      <c r="C27" s="187"/>
    </row>
    <row r="28" spans="2:3" s="185" customFormat="1" ht="16.5" customHeight="1">
      <c r="B28" s="186"/>
      <c r="C28" s="187"/>
    </row>
    <row r="29" spans="1:3" s="185" customFormat="1" ht="16.5" customHeight="1">
      <c r="A29" s="188"/>
      <c r="B29" s="189"/>
      <c r="C29" s="187"/>
    </row>
    <row r="30" spans="2:3" s="185" customFormat="1" ht="16.5" customHeight="1">
      <c r="B30" s="186"/>
      <c r="C30" s="187"/>
    </row>
    <row r="31" spans="2:3" s="185" customFormat="1" ht="16.5" customHeight="1">
      <c r="B31" s="186"/>
      <c r="C31" s="187"/>
    </row>
    <row r="32" spans="2:3" s="185" customFormat="1" ht="16.5" customHeight="1">
      <c r="B32" s="186"/>
      <c r="C32" s="187"/>
    </row>
    <row r="33" spans="2:3" s="185" customFormat="1" ht="16.5" customHeight="1">
      <c r="B33" s="186"/>
      <c r="C33" s="187"/>
    </row>
    <row r="34" spans="2:3" s="185" customFormat="1" ht="16.5" customHeight="1">
      <c r="B34" s="186"/>
      <c r="C34" s="187"/>
    </row>
    <row r="35" spans="2:3" s="185" customFormat="1" ht="16.5" customHeight="1">
      <c r="B35" s="186"/>
      <c r="C35" s="187"/>
    </row>
    <row r="36" spans="2:3" s="185" customFormat="1" ht="16.5" customHeight="1">
      <c r="B36" s="186"/>
      <c r="C36" s="187"/>
    </row>
    <row r="37" spans="2:3" s="185" customFormat="1" ht="16.5" customHeight="1">
      <c r="B37" s="186"/>
      <c r="C37" s="187"/>
    </row>
    <row r="38" spans="2:3" s="185" customFormat="1" ht="16.5" customHeight="1">
      <c r="B38" s="186"/>
      <c r="C38" s="187"/>
    </row>
    <row r="39" spans="2:3" s="185" customFormat="1" ht="16.5" customHeight="1">
      <c r="B39" s="186"/>
      <c r="C39" s="187"/>
    </row>
  </sheetData>
  <sheetProtection/>
  <mergeCells count="1">
    <mergeCell ref="F3:H3"/>
  </mergeCells>
  <hyperlinks>
    <hyperlink ref="F3" location="Pricing!A1" display="RETURN TO PRICE LIST"/>
  </hyperlink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N122"/>
  <sheetViews>
    <sheetView showZeros="0" view="pageLayout" zoomScale="90" zoomScalePageLayoutView="90" workbookViewId="0" topLeftCell="A51">
      <selection activeCell="A115" sqref="A115:I115"/>
    </sheetView>
  </sheetViews>
  <sheetFormatPr defaultColWidth="9.140625" defaultRowHeight="13.5" customHeight="1"/>
  <cols>
    <col min="1" max="3" width="11.28125" style="3" customWidth="1"/>
    <col min="4" max="4" width="9.28125" style="3" customWidth="1"/>
    <col min="5" max="5" width="12.00390625" style="3" customWidth="1"/>
    <col min="6" max="6" width="12.57421875" style="3" customWidth="1"/>
    <col min="7" max="19" width="11.28125" style="3" customWidth="1"/>
    <col min="20" max="16384" width="9.140625" style="3" customWidth="1"/>
  </cols>
  <sheetData>
    <row r="1" spans="3:7" s="6" customFormat="1" ht="15.75" customHeight="1">
      <c r="C1" s="332" t="s">
        <v>463</v>
      </c>
      <c r="D1" s="332"/>
      <c r="E1" s="332"/>
      <c r="F1" s="332"/>
      <c r="G1" s="332"/>
    </row>
    <row r="2" spans="3:9" s="6" customFormat="1" ht="30" customHeight="1">
      <c r="C2" s="332"/>
      <c r="D2" s="332"/>
      <c r="E2" s="332"/>
      <c r="F2" s="332"/>
      <c r="G2" s="332"/>
      <c r="H2" s="16"/>
      <c r="I2" s="16"/>
    </row>
    <row r="3" spans="5:9" s="6" customFormat="1" ht="15.75" customHeight="1">
      <c r="E3" s="17" t="s">
        <v>460</v>
      </c>
      <c r="F3" s="7"/>
      <c r="G3" s="18"/>
      <c r="H3" s="18"/>
      <c r="I3" s="18"/>
    </row>
    <row r="4" spans="5:9" s="6" customFormat="1" ht="15.75" customHeight="1">
      <c r="E4" s="17" t="s">
        <v>490</v>
      </c>
      <c r="F4" s="19"/>
      <c r="G4" s="18"/>
      <c r="H4" s="18"/>
      <c r="I4" s="18"/>
    </row>
    <row r="5" spans="1:9" ht="15.75" customHeight="1">
      <c r="A5" s="1"/>
      <c r="B5" s="1"/>
      <c r="C5" s="1"/>
      <c r="D5" s="1"/>
      <c r="E5" s="1"/>
      <c r="F5" s="9"/>
      <c r="G5" s="8"/>
      <c r="H5" s="8"/>
      <c r="I5" s="8"/>
    </row>
    <row r="6" spans="1:9" s="109" customFormat="1" ht="15.75" customHeight="1">
      <c r="A6" s="107" t="s">
        <v>26</v>
      </c>
      <c r="B6" s="108"/>
      <c r="C6" s="108"/>
      <c r="D6" s="76"/>
      <c r="E6" s="76"/>
      <c r="F6" s="76"/>
      <c r="G6" s="76"/>
      <c r="H6" s="76"/>
      <c r="I6" s="76"/>
    </row>
    <row r="7" spans="1:9" s="109" customFormat="1" ht="8.25" customHeight="1">
      <c r="A7" s="107"/>
      <c r="B7" s="108"/>
      <c r="C7" s="108"/>
      <c r="D7" s="76"/>
      <c r="E7" s="76"/>
      <c r="F7" s="76"/>
      <c r="G7" s="76"/>
      <c r="H7" s="76"/>
      <c r="I7" s="76"/>
    </row>
    <row r="8" spans="1:9" s="69" customFormat="1" ht="15.75" customHeight="1">
      <c r="A8" s="42" t="s">
        <v>25</v>
      </c>
      <c r="B8" s="359" t="s">
        <v>521</v>
      </c>
      <c r="C8" s="359"/>
      <c r="D8" s="359"/>
      <c r="E8" s="42" t="s">
        <v>24</v>
      </c>
      <c r="F8" s="130">
        <f>Assessment!F8</f>
        <v>41403</v>
      </c>
      <c r="G8" s="65"/>
      <c r="H8" s="78"/>
      <c r="I8" s="78"/>
    </row>
    <row r="9" spans="1:9" s="78" customFormat="1" ht="8.25" customHeight="1">
      <c r="A9" s="150"/>
      <c r="C9" s="64"/>
      <c r="D9" s="64"/>
      <c r="E9" s="64"/>
      <c r="F9" s="64"/>
      <c r="G9" s="64"/>
      <c r="H9" s="64"/>
      <c r="I9" s="64"/>
    </row>
    <row r="10" spans="1:8" s="78" customFormat="1" ht="15.75" customHeight="1">
      <c r="A10" s="42" t="s">
        <v>237</v>
      </c>
      <c r="B10" s="359" t="str">
        <f>Assessment!B10</f>
        <v>AT Evaluation </v>
      </c>
      <c r="C10" s="359"/>
      <c r="D10" s="359"/>
      <c r="E10" s="42" t="s">
        <v>238</v>
      </c>
      <c r="F10" s="130">
        <f>Assessment!F10</f>
        <v>41403</v>
      </c>
      <c r="G10" s="151" t="s">
        <v>239</v>
      </c>
      <c r="H10" s="152"/>
    </row>
    <row r="11" spans="1:9" s="69" customFormat="1" ht="15.75" customHeight="1">
      <c r="A11" s="78"/>
      <c r="B11" s="78"/>
      <c r="C11" s="78"/>
      <c r="D11" s="78"/>
      <c r="E11" s="78"/>
      <c r="F11" s="78"/>
      <c r="G11" s="78"/>
      <c r="H11" s="78"/>
      <c r="I11" s="78"/>
    </row>
    <row r="12" spans="1:9" s="69" customFormat="1" ht="15.75" customHeight="1">
      <c r="A12" s="2" t="s">
        <v>6</v>
      </c>
      <c r="B12" s="13"/>
      <c r="C12" s="13"/>
      <c r="D12" s="13"/>
      <c r="E12" s="13"/>
      <c r="F12" s="13"/>
      <c r="G12" s="13"/>
      <c r="H12" s="13"/>
      <c r="I12" s="13"/>
    </row>
    <row r="13" spans="1:9" s="69" customFormat="1" ht="15.75" customHeight="1">
      <c r="A13" s="124" t="s">
        <v>7</v>
      </c>
      <c r="B13" s="359" t="str">
        <f>Assessment!B13</f>
        <v>INDIVIDUAL </v>
      </c>
      <c r="C13" s="359"/>
      <c r="D13" s="359"/>
      <c r="E13" s="125" t="s">
        <v>15</v>
      </c>
      <c r="F13" s="133">
        <f>Assessment!F13</f>
        <v>0</v>
      </c>
      <c r="G13" s="125" t="s">
        <v>18</v>
      </c>
      <c r="H13" s="133">
        <f>Assessment!H13</f>
        <v>0</v>
      </c>
      <c r="I13" s="49"/>
    </row>
    <row r="14" spans="1:9" s="69" customFormat="1" ht="8.25" customHeight="1">
      <c r="A14" s="124"/>
      <c r="B14" s="110"/>
      <c r="C14" s="110"/>
      <c r="D14" s="110"/>
      <c r="E14" s="125"/>
      <c r="F14" s="66"/>
      <c r="G14" s="125"/>
      <c r="H14" s="66"/>
      <c r="I14" s="49"/>
    </row>
    <row r="15" spans="1:9" s="69" customFormat="1" ht="15.75" customHeight="1">
      <c r="A15" s="124" t="s">
        <v>10</v>
      </c>
      <c r="B15" s="359" t="str">
        <f>Assessment!B15</f>
        <v>Address</v>
      </c>
      <c r="C15" s="359"/>
      <c r="D15" s="359"/>
      <c r="E15" s="359"/>
      <c r="F15" s="359"/>
      <c r="G15" s="359"/>
      <c r="H15" s="359"/>
      <c r="I15" s="359"/>
    </row>
    <row r="16" spans="1:9" s="69" customFormat="1" ht="8.25" customHeight="1">
      <c r="A16" s="124"/>
      <c r="B16" s="110"/>
      <c r="C16" s="110"/>
      <c r="D16" s="110"/>
      <c r="E16" s="110"/>
      <c r="F16" s="110"/>
      <c r="G16" s="110"/>
      <c r="H16" s="110"/>
      <c r="I16" s="110"/>
    </row>
    <row r="17" spans="1:9" s="69" customFormat="1" ht="15.75" customHeight="1">
      <c r="A17" s="124" t="s">
        <v>11</v>
      </c>
      <c r="B17" s="359" t="str">
        <f>Assessment!B17</f>
        <v>number</v>
      </c>
      <c r="C17" s="359"/>
      <c r="D17" s="359"/>
      <c r="E17" s="49"/>
      <c r="F17" s="125" t="s">
        <v>12</v>
      </c>
      <c r="G17" s="359" t="str">
        <f>Assessment!G17</f>
        <v>School</v>
      </c>
      <c r="H17" s="359"/>
      <c r="I17" s="359"/>
    </row>
    <row r="18" spans="1:9" s="69" customFormat="1" ht="7.5" customHeight="1">
      <c r="A18" s="124"/>
      <c r="B18" s="110"/>
      <c r="C18" s="110"/>
      <c r="D18" s="110"/>
      <c r="E18" s="49"/>
      <c r="F18" s="125"/>
      <c r="G18" s="110"/>
      <c r="H18" s="110"/>
      <c r="I18" s="110"/>
    </row>
    <row r="19" spans="1:12" s="69" customFormat="1" ht="15.75" customHeight="1">
      <c r="A19" s="124" t="s">
        <v>9</v>
      </c>
      <c r="B19" s="133" t="str">
        <f>Assessment!B19</f>
        <v>Female</v>
      </c>
      <c r="C19" s="125" t="s">
        <v>8</v>
      </c>
      <c r="D19" s="133">
        <f>Assessment!D19</f>
        <v>38580</v>
      </c>
      <c r="E19" s="49"/>
      <c r="F19" s="125" t="s">
        <v>13</v>
      </c>
      <c r="G19" s="359" t="str">
        <f>Assessment!G19</f>
        <v>2nd Grade</v>
      </c>
      <c r="H19" s="359"/>
      <c r="I19" s="359"/>
      <c r="J19" s="153"/>
      <c r="K19" s="153"/>
      <c r="L19" s="153"/>
    </row>
    <row r="20" spans="1:12" s="69" customFormat="1" ht="15.75" customHeight="1">
      <c r="A20" s="124"/>
      <c r="B20" s="49"/>
      <c r="C20" s="49"/>
      <c r="D20" s="49"/>
      <c r="E20" s="154"/>
      <c r="F20" s="49"/>
      <c r="G20" s="49"/>
      <c r="H20" s="154"/>
      <c r="I20" s="49"/>
      <c r="J20" s="153"/>
      <c r="K20" s="153"/>
      <c r="L20" s="153"/>
    </row>
    <row r="21" spans="1:12" s="69" customFormat="1" ht="55.5" customHeight="1">
      <c r="A21" s="124" t="s">
        <v>14</v>
      </c>
      <c r="B21" s="367" t="s">
        <v>550</v>
      </c>
      <c r="C21" s="367"/>
      <c r="D21" s="367"/>
      <c r="F21" s="125" t="s">
        <v>17</v>
      </c>
      <c r="G21" s="362" t="str">
        <f>Assessment!F21</f>
        <v>Seizure disorder, microcephalus, cerbral hypoxia</v>
      </c>
      <c r="H21" s="362"/>
      <c r="I21" s="362"/>
      <c r="J21" s="153"/>
      <c r="K21" s="153"/>
      <c r="L21" s="153"/>
    </row>
    <row r="22" spans="1:12" s="69" customFormat="1" ht="7.5" customHeight="1">
      <c r="A22" s="124"/>
      <c r="B22" s="110"/>
      <c r="C22" s="110"/>
      <c r="D22" s="110"/>
      <c r="E22" s="125"/>
      <c r="F22" s="110"/>
      <c r="G22" s="110"/>
      <c r="H22" s="110"/>
      <c r="I22" s="110"/>
      <c r="J22" s="153"/>
      <c r="K22" s="153"/>
      <c r="L22" s="153"/>
    </row>
    <row r="23" spans="1:12" s="69" customFormat="1" ht="32.25" customHeight="1">
      <c r="A23" s="124" t="s">
        <v>16</v>
      </c>
      <c r="B23" s="369" t="s">
        <v>551</v>
      </c>
      <c r="C23" s="369"/>
      <c r="D23" s="369"/>
      <c r="E23" s="369"/>
      <c r="F23" s="369"/>
      <c r="G23" s="351" t="s">
        <v>552</v>
      </c>
      <c r="H23" s="351"/>
      <c r="I23" s="351"/>
      <c r="J23" s="153"/>
      <c r="K23" s="153"/>
      <c r="L23" s="153"/>
    </row>
    <row r="24" spans="1:12" s="69" customFormat="1" ht="15.75" customHeight="1">
      <c r="A24" s="13"/>
      <c r="B24" s="270" t="s">
        <v>436</v>
      </c>
      <c r="C24" s="6"/>
      <c r="D24" s="6"/>
      <c r="E24" s="6"/>
      <c r="F24" s="6"/>
      <c r="G24" s="270" t="s">
        <v>437</v>
      </c>
      <c r="H24" s="6"/>
      <c r="I24" s="6"/>
      <c r="J24" s="153"/>
      <c r="K24" s="153"/>
      <c r="L24" s="153"/>
    </row>
    <row r="25" spans="1:12" s="69" customFormat="1" ht="15.75" customHeight="1">
      <c r="A25" s="10" t="s">
        <v>19</v>
      </c>
      <c r="B25" s="13"/>
      <c r="C25" s="13"/>
      <c r="D25" s="13"/>
      <c r="E25" s="13"/>
      <c r="F25" s="13"/>
      <c r="G25" s="13"/>
      <c r="H25" s="13"/>
      <c r="I25" s="13"/>
      <c r="J25" s="153"/>
      <c r="K25" s="153"/>
      <c r="L25" s="153"/>
    </row>
    <row r="26" spans="1:9" s="69" customFormat="1" ht="42.75" customHeight="1">
      <c r="A26" s="84" t="s">
        <v>22</v>
      </c>
      <c r="B26" s="95"/>
      <c r="C26" s="364" t="str">
        <f>Assessment!C26</f>
        <v>INDIVIDUAL  has attended the SCHOOL the past 2 years. She will be in TEACHER's class again next year. She is currently receiving OT therapy once a week for 30 mins, PT therapy once a week for therapy, and Speech therapy twice a week for 30 mins .</v>
      </c>
      <c r="D26" s="364"/>
      <c r="E26" s="364"/>
      <c r="F26" s="364"/>
      <c r="G26" s="364"/>
      <c r="H26" s="364"/>
      <c r="I26" s="364"/>
    </row>
    <row r="27" spans="1:9" s="69" customFormat="1" ht="15.75" customHeight="1">
      <c r="A27" s="84" t="s">
        <v>20</v>
      </c>
      <c r="B27" s="95"/>
      <c r="C27" s="365" t="str">
        <f>Assessment!C29</f>
        <v> </v>
      </c>
      <c r="D27" s="365"/>
      <c r="E27" s="365"/>
      <c r="F27" s="365"/>
      <c r="G27" s="365"/>
      <c r="H27" s="365"/>
      <c r="I27" s="365"/>
    </row>
    <row r="28" spans="1:9" s="69" customFormat="1" ht="60.75" customHeight="1">
      <c r="A28" s="84" t="s">
        <v>23</v>
      </c>
      <c r="B28" s="95"/>
      <c r="C28" s="365" t="str">
        <f>Assessment!C32</f>
        <v>INDIVIDUAL has not had a educational psychological evaluation. According to her Occupational Therapist she will receive one when she is 8.</v>
      </c>
      <c r="D28" s="365"/>
      <c r="E28" s="365"/>
      <c r="F28" s="365"/>
      <c r="G28" s="365"/>
      <c r="H28" s="365"/>
      <c r="I28" s="365"/>
    </row>
    <row r="29" spans="1:9" s="69" customFormat="1" ht="15.75" customHeight="1">
      <c r="A29" s="368" t="s">
        <v>21</v>
      </c>
      <c r="B29" s="368"/>
      <c r="C29" s="49"/>
      <c r="D29" s="49"/>
      <c r="E29" s="49"/>
      <c r="F29" s="49"/>
      <c r="G29" s="49"/>
      <c r="H29" s="49"/>
      <c r="I29" s="49"/>
    </row>
    <row r="30" spans="1:9" s="69" customFormat="1" ht="15.75" customHeight="1">
      <c r="A30" s="368"/>
      <c r="B30" s="368"/>
      <c r="C30" s="364" t="str">
        <f>Assessment!C36</f>
        <v>IEP that was conducted on 4/9/2012 was reviewed </v>
      </c>
      <c r="D30" s="364"/>
      <c r="E30" s="364"/>
      <c r="F30" s="364"/>
      <c r="G30" s="364"/>
      <c r="H30" s="364"/>
      <c r="I30" s="364"/>
    </row>
    <row r="31" spans="1:9" s="69" customFormat="1" ht="15.75" customHeight="1">
      <c r="A31" s="13"/>
      <c r="B31" s="13"/>
      <c r="C31" s="365">
        <f>Assessment!C37</f>
        <v>0</v>
      </c>
      <c r="D31" s="365"/>
      <c r="E31" s="365"/>
      <c r="F31" s="365"/>
      <c r="G31" s="365"/>
      <c r="H31" s="365"/>
      <c r="I31" s="365"/>
    </row>
    <row r="32" spans="1:9" s="69" customFormat="1" ht="15.75" customHeight="1">
      <c r="A32" s="13"/>
      <c r="B32" s="13"/>
      <c r="C32" s="365">
        <f>Assessment!C39</f>
        <v>0</v>
      </c>
      <c r="D32" s="365"/>
      <c r="E32" s="365"/>
      <c r="F32" s="365"/>
      <c r="G32" s="365"/>
      <c r="H32" s="365"/>
      <c r="I32" s="365"/>
    </row>
    <row r="33" spans="1:9" s="69" customFormat="1" ht="15.75" customHeight="1">
      <c r="A33" s="13"/>
      <c r="B33" s="13"/>
      <c r="C33" s="13"/>
      <c r="D33" s="13"/>
      <c r="E33" s="13"/>
      <c r="F33" s="13"/>
      <c r="G33" s="13"/>
      <c r="H33" s="13"/>
      <c r="I33" s="13"/>
    </row>
    <row r="34" spans="1:9" s="69" customFormat="1" ht="15.75" customHeight="1">
      <c r="A34" s="104" t="s">
        <v>27</v>
      </c>
      <c r="B34" s="49"/>
      <c r="C34" s="49"/>
      <c r="D34" s="49"/>
      <c r="E34" s="49"/>
      <c r="F34" s="49"/>
      <c r="G34" s="49"/>
      <c r="H34" s="49"/>
      <c r="I34" s="49"/>
    </row>
    <row r="35" spans="1:9" s="69" customFormat="1" ht="15.75" customHeight="1">
      <c r="A35" s="13" t="s">
        <v>28</v>
      </c>
      <c r="B35" s="13"/>
      <c r="C35" s="13"/>
      <c r="D35" s="13" t="s">
        <v>29</v>
      </c>
      <c r="E35" s="13"/>
      <c r="F35" s="13"/>
      <c r="G35" s="13" t="s">
        <v>30</v>
      </c>
      <c r="H35" s="13"/>
      <c r="I35" s="13"/>
    </row>
    <row r="36" spans="1:9" s="69" customFormat="1" ht="15.75" customHeight="1">
      <c r="A36" s="359" t="str">
        <f>Assessment!A43</f>
        <v>TEACHER</v>
      </c>
      <c r="B36" s="359"/>
      <c r="C36" s="359"/>
      <c r="D36" s="359" t="str">
        <f>Assessment!D43</f>
        <v>OT</v>
      </c>
      <c r="E36" s="359"/>
      <c r="F36" s="359"/>
      <c r="G36" s="359" t="str">
        <f>Assessment!G43</f>
        <v>Asst. with eval</v>
      </c>
      <c r="H36" s="359"/>
      <c r="I36" s="359"/>
    </row>
    <row r="37" spans="1:9" s="69" customFormat="1" ht="15.75" customHeight="1">
      <c r="A37" s="366" t="str">
        <f>Assessment!A44</f>
        <v>TEACHER</v>
      </c>
      <c r="B37" s="366"/>
      <c r="C37" s="366"/>
      <c r="D37" s="366" t="str">
        <f>Assessment!D44</f>
        <v>Special Education Teacher</v>
      </c>
      <c r="E37" s="366"/>
      <c r="F37" s="366"/>
      <c r="G37" s="366" t="str">
        <f>Assessment!G44</f>
        <v>Asst. with eval</v>
      </c>
      <c r="H37" s="366"/>
      <c r="I37" s="366"/>
    </row>
    <row r="38" spans="1:9" s="69" customFormat="1" ht="15.75" customHeight="1">
      <c r="A38" s="366">
        <f>Assessment!A45</f>
        <v>0</v>
      </c>
      <c r="B38" s="366"/>
      <c r="C38" s="366"/>
      <c r="D38" s="366">
        <f>Assessment!D45</f>
        <v>0</v>
      </c>
      <c r="E38" s="366"/>
      <c r="F38" s="366"/>
      <c r="G38" s="366">
        <f>Assessment!G45</f>
        <v>0</v>
      </c>
      <c r="H38" s="366"/>
      <c r="I38" s="366"/>
    </row>
    <row r="39" spans="1:9" s="69" customFormat="1" ht="15.75" customHeight="1">
      <c r="A39" s="366">
        <f>Assessment!A46</f>
        <v>0</v>
      </c>
      <c r="B39" s="366"/>
      <c r="C39" s="366"/>
      <c r="D39" s="366">
        <f>Assessment!D46</f>
        <v>0</v>
      </c>
      <c r="E39" s="366"/>
      <c r="F39" s="366"/>
      <c r="G39" s="366" t="str">
        <f>Assessment!G46</f>
        <v> </v>
      </c>
      <c r="H39" s="366"/>
      <c r="I39" s="366"/>
    </row>
    <row r="40" spans="1:9" s="69" customFormat="1" ht="6.75" customHeight="1">
      <c r="A40" s="13"/>
      <c r="B40" s="13"/>
      <c r="C40" s="13"/>
      <c r="D40" s="13"/>
      <c r="E40" s="13"/>
      <c r="F40" s="13"/>
      <c r="G40" s="13"/>
      <c r="H40" s="13"/>
      <c r="I40" s="13"/>
    </row>
    <row r="41" spans="1:9" s="100" customFormat="1" ht="15.75" customHeight="1" thickBot="1">
      <c r="A41" s="45" t="s">
        <v>31</v>
      </c>
      <c r="B41" s="102"/>
      <c r="C41" s="102"/>
      <c r="D41" s="102"/>
      <c r="E41" s="102"/>
      <c r="F41" s="102"/>
      <c r="G41" s="102"/>
      <c r="H41" s="102"/>
      <c r="I41" s="102"/>
    </row>
    <row r="42" spans="1:10" s="69" customFormat="1" ht="94.5" customHeight="1">
      <c r="A42" s="341" t="str">
        <f>Assessment!A49</f>
        <v>The application of Assistive Technology is designed to provide compensatory support as well as improve/maintain the independence of individuals with disabilities. The following interview summary, list of AT, related resources and recommendations for this individual come after an extensive interview, direct trial/demonstration, and review of provided documentation. This the evaluation will explore the various assistive technology that will help the individual to address the challenges experienced related to the  individual's ability to self feed, access to using a computer, and transitioning between activities in the classroom. </v>
      </c>
      <c r="B42" s="341"/>
      <c r="C42" s="341"/>
      <c r="D42" s="341"/>
      <c r="E42" s="341"/>
      <c r="F42" s="341"/>
      <c r="G42" s="341"/>
      <c r="H42" s="341"/>
      <c r="I42" s="341"/>
      <c r="J42" s="81"/>
    </row>
    <row r="43" spans="1:10" s="69" customFormat="1" ht="15.75" customHeight="1">
      <c r="A43" s="94"/>
      <c r="B43" s="94"/>
      <c r="C43" s="94"/>
      <c r="D43" s="94"/>
      <c r="E43" s="94"/>
      <c r="F43" s="94"/>
      <c r="G43" s="94"/>
      <c r="H43" s="94"/>
      <c r="I43" s="94"/>
      <c r="J43" s="81"/>
    </row>
    <row r="44" spans="1:10" s="100" customFormat="1" ht="18" customHeight="1" thickBot="1">
      <c r="A44" s="45" t="s">
        <v>144</v>
      </c>
      <c r="B44" s="103"/>
      <c r="C44" s="103"/>
      <c r="D44" s="103"/>
      <c r="E44" s="103"/>
      <c r="F44" s="103"/>
      <c r="G44" s="103"/>
      <c r="H44" s="103"/>
      <c r="I44" s="103"/>
      <c r="J44" s="99"/>
    </row>
    <row r="45" spans="1:10" s="69" customFormat="1" ht="164.25" customHeight="1">
      <c r="A45" s="341" t="str">
        <f>Assessment!A57</f>
        <v>INDIVIDUAL is a 7-year-old female currently attending SCHOOL in SOMEWHERE, GA.  Her eligibility classification is Significant Development Delay: Speech-Language Impairment.  
The evaluation took place at SCHOOL in INDIVIDUAL's classroom. In addition to INDIVIDUAL and the primary evaluator, OT and the special ed teacher were present. Her classroom is equipped with a PC computer that is set up with a touch screen monitor and mouse for her to use and a Smart Board.  The TEACHER currently has an her own personal iPad that she uses with students. The classroom contains a variety of switches, an Intellitools keyboard and Boardmaker (reported that they not currently being used due to lack of training) as well as several adaptive eating tools. 
The focus of this evaluation included exploration of assistive technology as it relates to INDIVIDUAL's computer access, feeding needs and educational goals.  The key areas of concern identified for the evaluator were to identify areas where AT might be used to assist  to address and meet her educational goals. </v>
      </c>
      <c r="B45" s="341"/>
      <c r="C45" s="341"/>
      <c r="D45" s="341"/>
      <c r="E45" s="341"/>
      <c r="F45" s="341"/>
      <c r="G45" s="341"/>
      <c r="H45" s="341"/>
      <c r="I45" s="341"/>
      <c r="J45" s="81"/>
    </row>
    <row r="46" spans="1:10" s="69" customFormat="1" ht="12" customHeight="1">
      <c r="A46" s="13"/>
      <c r="B46" s="13"/>
      <c r="C46" s="13"/>
      <c r="D46" s="13"/>
      <c r="E46" s="13"/>
      <c r="F46" s="13"/>
      <c r="G46" s="13"/>
      <c r="H46" s="13"/>
      <c r="I46" s="13"/>
      <c r="J46" s="81"/>
    </row>
    <row r="47" spans="1:10" s="100" customFormat="1" ht="15.75" customHeight="1">
      <c r="A47" s="101" t="s">
        <v>32</v>
      </c>
      <c r="B47" s="41"/>
      <c r="C47" s="41"/>
      <c r="D47" s="5"/>
      <c r="E47" s="5"/>
      <c r="F47" s="5"/>
      <c r="G47" s="5"/>
      <c r="H47" s="5"/>
      <c r="I47" s="5"/>
      <c r="J47" s="99"/>
    </row>
    <row r="48" spans="1:10" s="69" customFormat="1" ht="15.75" customHeight="1">
      <c r="A48" s="13"/>
      <c r="B48" s="13"/>
      <c r="C48" s="13"/>
      <c r="D48" s="13"/>
      <c r="E48" s="13"/>
      <c r="F48" s="13"/>
      <c r="G48" s="13"/>
      <c r="H48" s="13"/>
      <c r="I48" s="13"/>
      <c r="J48" s="81"/>
    </row>
    <row r="49" spans="1:10" s="69" customFormat="1" ht="15.75" customHeight="1">
      <c r="A49" s="13"/>
      <c r="B49" s="13"/>
      <c r="C49" s="13"/>
      <c r="D49" s="13"/>
      <c r="E49" s="49"/>
      <c r="F49" s="13"/>
      <c r="G49" s="13"/>
      <c r="H49" s="13"/>
      <c r="I49" s="13"/>
      <c r="J49" s="81"/>
    </row>
    <row r="50" spans="1:10" s="69" customFormat="1" ht="15.75" customHeight="1">
      <c r="A50" s="13"/>
      <c r="B50" s="13"/>
      <c r="C50" s="13"/>
      <c r="D50" s="13"/>
      <c r="E50" s="49"/>
      <c r="F50" s="13"/>
      <c r="G50" s="13"/>
      <c r="H50" s="13"/>
      <c r="I50" s="13"/>
      <c r="J50" s="81"/>
    </row>
    <row r="51" spans="1:10" s="69" customFormat="1" ht="19.5" customHeight="1">
      <c r="A51" s="13"/>
      <c r="B51" s="13"/>
      <c r="C51" s="13"/>
      <c r="D51" s="13"/>
      <c r="E51" s="13"/>
      <c r="F51" s="13"/>
      <c r="G51" s="13"/>
      <c r="H51" s="13"/>
      <c r="I51" s="13"/>
      <c r="J51" s="81"/>
    </row>
    <row r="52" spans="1:10" s="100" customFormat="1" ht="22.5" customHeight="1" thickBot="1">
      <c r="A52" s="45" t="s">
        <v>162</v>
      </c>
      <c r="B52" s="102"/>
      <c r="C52" s="102"/>
      <c r="D52" s="102"/>
      <c r="E52" s="102"/>
      <c r="F52" s="5"/>
      <c r="G52" s="5"/>
      <c r="H52" s="5"/>
      <c r="I52" s="5"/>
      <c r="J52" s="99"/>
    </row>
    <row r="53" spans="1:10" s="69" customFormat="1" ht="8.25" customHeight="1">
      <c r="A53" s="13"/>
      <c r="B53" s="13"/>
      <c r="C53" s="13"/>
      <c r="D53" s="13"/>
      <c r="E53" s="13"/>
      <c r="F53" s="13"/>
      <c r="G53" s="13"/>
      <c r="H53" s="13"/>
      <c r="I53" s="13"/>
      <c r="J53" s="81"/>
    </row>
    <row r="54" spans="1:10" s="69" customFormat="1" ht="15.75" customHeight="1">
      <c r="A54" s="13"/>
      <c r="B54" s="13"/>
      <c r="C54" s="13"/>
      <c r="D54" s="13"/>
      <c r="E54" s="13"/>
      <c r="F54" s="13"/>
      <c r="G54" s="13"/>
      <c r="H54" s="13"/>
      <c r="I54" s="13"/>
      <c r="J54" s="81"/>
    </row>
    <row r="55" spans="1:10" s="69" customFormat="1" ht="9.75" customHeight="1">
      <c r="A55" s="13"/>
      <c r="B55" s="13"/>
      <c r="C55" s="13"/>
      <c r="D55" s="13"/>
      <c r="E55" s="13"/>
      <c r="F55" s="13"/>
      <c r="G55" s="13"/>
      <c r="H55" s="13"/>
      <c r="I55" s="13"/>
      <c r="J55" s="81"/>
    </row>
    <row r="56" spans="1:10" s="100" customFormat="1" ht="15.75" customHeight="1" thickBot="1">
      <c r="A56" s="45" t="s">
        <v>33</v>
      </c>
      <c r="B56" s="102"/>
      <c r="C56" s="102"/>
      <c r="D56" s="102"/>
      <c r="E56" s="102"/>
      <c r="F56" s="102"/>
      <c r="G56" s="102"/>
      <c r="H56" s="102"/>
      <c r="I56" s="102"/>
      <c r="J56" s="99"/>
    </row>
    <row r="57" spans="1:10" s="69" customFormat="1" ht="63" customHeight="1">
      <c r="A57" s="341" t="str">
        <f>Assessment!A78</f>
        <v>INDIVIDUAL appears to have extensive physical and cognitive involvement in addition to having communication needs.  Both TEACHER and TEACHER specifically identified her needs for assistance with computer access, feeding, and transitioning between wheelchair to walker to floor play. INDIVIDUAL is reported as having a short attention span when it comes to completing activities.</v>
      </c>
      <c r="B57" s="341"/>
      <c r="C57" s="341"/>
      <c r="D57" s="341"/>
      <c r="E57" s="341"/>
      <c r="F57" s="341"/>
      <c r="G57" s="341"/>
      <c r="H57" s="341"/>
      <c r="I57" s="341"/>
      <c r="J57" s="81"/>
    </row>
    <row r="58" spans="1:10" s="69" customFormat="1" ht="3.75" customHeight="1">
      <c r="A58" s="95"/>
      <c r="B58" s="95"/>
      <c r="C58" s="95"/>
      <c r="D58" s="95"/>
      <c r="E58" s="95"/>
      <c r="F58" s="95"/>
      <c r="G58" s="95"/>
      <c r="H58" s="95"/>
      <c r="I58" s="95"/>
      <c r="J58" s="81"/>
    </row>
    <row r="59" spans="1:10" s="100" customFormat="1" ht="15.75" customHeight="1" thickBot="1">
      <c r="A59" s="45" t="s">
        <v>1</v>
      </c>
      <c r="B59" s="102"/>
      <c r="C59" s="102"/>
      <c r="D59" s="102"/>
      <c r="E59" s="102"/>
      <c r="F59" s="102"/>
      <c r="G59" s="45"/>
      <c r="H59" s="45"/>
      <c r="I59" s="45"/>
      <c r="J59" s="99"/>
    </row>
    <row r="60" spans="1:10" s="69" customFormat="1" ht="120" customHeight="1">
      <c r="A60" s="337" t="str">
        <f>Assessment!A88</f>
        <v>TEACHER and TEACHER reported that INDIVIDUAL has difficulty recalling letters and can identify maybe 5 of them. The activities in which she was engaged during our evaluation indicate that she recognizes objects and symbols. She demonstrated good visual discrimination when it came to picking out similar objects and colors. Her ability to identify objects upon request, from among four choices, indicated a large receptive vocabulary.  She is reportedly making progress on identifying colors and shapes that would indicate progress in the development of  pre-reading skills.                                                                                                                                                                                                                                                                                                                                                        Because of her visual strengths and receptive vocabulary development, we suggest that text be paired with pictures and symbols wherever possible in learning and communication activities. Engagement of multiple senses in learning will be of value to INDIVIDUAL and making language more visual for her may assist her retention.</v>
      </c>
      <c r="B60" s="337"/>
      <c r="C60" s="337"/>
      <c r="D60" s="337"/>
      <c r="E60" s="337"/>
      <c r="F60" s="337"/>
      <c r="G60" s="337"/>
      <c r="H60" s="337"/>
      <c r="I60" s="337"/>
      <c r="J60" s="81"/>
    </row>
    <row r="61" spans="1:10" s="69" customFormat="1" ht="15.75" customHeight="1">
      <c r="A61" s="271"/>
      <c r="B61" s="271"/>
      <c r="C61" s="271"/>
      <c r="D61" s="271"/>
      <c r="E61" s="271"/>
      <c r="F61" s="271"/>
      <c r="G61" s="271"/>
      <c r="H61" s="271"/>
      <c r="I61" s="271"/>
      <c r="J61" s="81"/>
    </row>
    <row r="62" spans="1:10" s="100" customFormat="1" ht="15.75" customHeight="1" thickBot="1">
      <c r="A62" s="45" t="s">
        <v>2</v>
      </c>
      <c r="B62" s="105"/>
      <c r="C62" s="105"/>
      <c r="D62" s="105"/>
      <c r="E62" s="105"/>
      <c r="F62" s="105"/>
      <c r="G62" s="105"/>
      <c r="H62" s="105"/>
      <c r="I62" s="105"/>
      <c r="J62" s="99"/>
    </row>
    <row r="63" spans="1:10" s="69" customFormat="1" ht="93.75" customHeight="1">
      <c r="A63" s="337" t="str">
        <f>Assessment!A107</f>
        <v>INDIVIDUAL is working with the TEACHER to work on writing skills. TEACHER reported that INDIVIDUAL is working on writing her name and making horizontal and vertical lines. It does not appear that INDIVIDUAL can write and draw independently. Both TEACHER and TEACHER reported that INDIVIDUAL had difficulty recalling letters. It is reported that she also can identify 5 letters. INDIVIDUAL may benefit from a picture-based word processing where she might select from among a set of pictures, symbols  or words to write a letter, tell a story, or construct some other written document. This might be accomplished with Classroom Suite software and the IntelliKeys, as well as with PixWriter and Clicker software.  </v>
      </c>
      <c r="B63" s="337"/>
      <c r="C63" s="337"/>
      <c r="D63" s="337"/>
      <c r="E63" s="337"/>
      <c r="F63" s="337"/>
      <c r="G63" s="337"/>
      <c r="H63" s="337"/>
      <c r="I63" s="337"/>
      <c r="J63" s="81"/>
    </row>
    <row r="64" spans="1:10" s="69" customFormat="1" ht="15.75" customHeight="1" hidden="1">
      <c r="A64" s="155"/>
      <c r="B64" s="155"/>
      <c r="C64" s="155"/>
      <c r="D64" s="155"/>
      <c r="E64" s="155"/>
      <c r="F64" s="155"/>
      <c r="G64" s="155"/>
      <c r="H64" s="155"/>
      <c r="I64" s="155"/>
      <c r="J64" s="81"/>
    </row>
    <row r="65" spans="1:10" s="100" customFormat="1" ht="15.75" customHeight="1" hidden="1" thickBot="1">
      <c r="A65" s="45" t="s">
        <v>3</v>
      </c>
      <c r="B65" s="105"/>
      <c r="C65" s="105"/>
      <c r="D65" s="105"/>
      <c r="E65" s="105"/>
      <c r="F65" s="105"/>
      <c r="G65" s="105"/>
      <c r="H65" s="105"/>
      <c r="I65" s="105"/>
      <c r="J65" s="99"/>
    </row>
    <row r="66" spans="1:10" s="100" customFormat="1" ht="57" customHeight="1" hidden="1">
      <c r="A66" s="336" t="str">
        <f>Assessment!A130</f>
        <v>INDIVIDUAL's teacher reported that INDIVIDUAL can count to 12 but at times gets confused. TEACHER stated that she can recognize the numbers 7, 5, and maybe 2 other numbers. I would suggest that exploration of math concepts be done with a curriculum that liberally employs manipulative and affords direct interaction with concepts in a multisensory environment. Direct, explicit instruction with modeling and many opportunities for repetition would be ideal. The Intellitools Classroom Suite provides such an environment. The AbleNet Equals curriculum also employs manipulative and takes a multisensory approach. It is designed to help measure incremental progress.</v>
      </c>
      <c r="B66" s="336"/>
      <c r="C66" s="336"/>
      <c r="D66" s="336"/>
      <c r="E66" s="336"/>
      <c r="F66" s="336"/>
      <c r="G66" s="336"/>
      <c r="H66" s="336"/>
      <c r="I66" s="336"/>
      <c r="J66" s="99"/>
    </row>
    <row r="67" spans="1:10" s="100" customFormat="1" ht="17.25" customHeight="1">
      <c r="A67" s="323"/>
      <c r="B67" s="323"/>
      <c r="C67" s="323"/>
      <c r="D67" s="323"/>
      <c r="E67" s="323"/>
      <c r="F67" s="323"/>
      <c r="G67" s="323"/>
      <c r="H67" s="323"/>
      <c r="I67" s="323"/>
      <c r="J67" s="99"/>
    </row>
    <row r="68" spans="1:10" s="100" customFormat="1" ht="14.25" customHeight="1" thickBot="1">
      <c r="A68" s="45" t="s">
        <v>3</v>
      </c>
      <c r="B68" s="105"/>
      <c r="C68" s="105"/>
      <c r="D68" s="105"/>
      <c r="E68" s="105"/>
      <c r="F68" s="105"/>
      <c r="G68" s="105"/>
      <c r="H68" s="105"/>
      <c r="I68" s="105"/>
      <c r="J68" s="99"/>
    </row>
    <row r="69" spans="1:10" s="100" customFormat="1" ht="84" customHeight="1">
      <c r="A69" s="370" t="str">
        <f>Assessment!A130</f>
        <v>INDIVIDUAL's teacher reported that INDIVIDUAL can count to 12 but at times gets confused. TEACHER stated that she can recognize the numbers 7, 5, and maybe 2 other numbers. I would suggest that exploration of math concepts be done with a curriculum that liberally employs manipulative and affords direct interaction with concepts in a multisensory environment. Direct, explicit instruction with modeling and many opportunities for repetition would be ideal. The Intellitools Classroom Suite provides such an environment. The AbleNet Equals curriculum also employs manipulative and takes a multisensory approach. It is designed to help measure incremental progress.</v>
      </c>
      <c r="B69" s="370"/>
      <c r="C69" s="370"/>
      <c r="D69" s="370"/>
      <c r="E69" s="370"/>
      <c r="F69" s="370"/>
      <c r="G69" s="370"/>
      <c r="H69" s="370"/>
      <c r="I69" s="370"/>
      <c r="J69" s="99"/>
    </row>
    <row r="70" spans="1:10" s="69" customFormat="1" ht="18" customHeight="1">
      <c r="A70" s="87"/>
      <c r="B70" s="87"/>
      <c r="C70" s="87"/>
      <c r="D70" s="87"/>
      <c r="E70" s="87"/>
      <c r="F70" s="87"/>
      <c r="G70" s="87"/>
      <c r="H70" s="87"/>
      <c r="I70" s="87"/>
      <c r="J70" s="81"/>
    </row>
    <row r="71" spans="1:10" s="100" customFormat="1" ht="15.75" customHeight="1" thickBot="1">
      <c r="A71" s="45" t="s">
        <v>0</v>
      </c>
      <c r="B71" s="105"/>
      <c r="C71" s="105"/>
      <c r="D71" s="105"/>
      <c r="E71" s="105"/>
      <c r="F71" s="105"/>
      <c r="G71" s="105"/>
      <c r="H71" s="105"/>
      <c r="I71" s="105"/>
      <c r="J71" s="99"/>
    </row>
    <row r="72" spans="1:10" s="69" customFormat="1" ht="111" customHeight="1">
      <c r="A72" s="337" t="str">
        <f>Assessment!A149</f>
        <v> TEACHER stated that INDIVIDUAL will receive a psych educational evaluation next year when she is 8. Because INDIVIDUAL has not had a psych educational evaluation,  it was  difficult to know how much she comprehends. From our activities it became clear that she does possess a fairly large receptive vocabulary. She responded to verbal directions and appeared to understand general instructions during our session. I engaged her in a game of "Concentration" and "Match" using basic colors and shapes, and different object. She was generally successful demonstrating rudimentary problem solving skills. She appeared to have problems touching the correct area of the screen at times. INDIVIDUAL appeared to know that when she hit the incorrect area of the screen and it was not the answer she wanted, and would try to select the another selection.                                                                                                                                                                    </v>
      </c>
      <c r="B72" s="337"/>
      <c r="C72" s="337"/>
      <c r="D72" s="337"/>
      <c r="E72" s="337"/>
      <c r="F72" s="337"/>
      <c r="G72" s="337"/>
      <c r="H72" s="337"/>
      <c r="I72" s="337"/>
      <c r="J72" s="81"/>
    </row>
    <row r="73" spans="1:10" s="69" customFormat="1" ht="11.25" customHeight="1">
      <c r="A73" s="156"/>
      <c r="B73" s="156"/>
      <c r="C73" s="156"/>
      <c r="D73" s="156"/>
      <c r="E73" s="156"/>
      <c r="F73" s="156"/>
      <c r="G73" s="156"/>
      <c r="H73" s="156"/>
      <c r="I73" s="156"/>
      <c r="J73" s="81"/>
    </row>
    <row r="74" spans="1:10" s="100" customFormat="1" ht="15.75" customHeight="1" thickBot="1">
      <c r="A74" s="45" t="s">
        <v>34</v>
      </c>
      <c r="B74" s="105"/>
      <c r="C74" s="105"/>
      <c r="D74" s="105"/>
      <c r="E74" s="105"/>
      <c r="F74" s="105"/>
      <c r="G74" s="105"/>
      <c r="H74" s="105"/>
      <c r="I74" s="105"/>
      <c r="J74" s="99"/>
    </row>
    <row r="75" spans="1:10" s="69" customFormat="1" ht="80.25" customHeight="1">
      <c r="A75" s="337" t="str">
        <f>Assessment!A170</f>
        <v>INDIVIDUAL has communication needs and is working with the school's SLP. TEACHER reported that she receives services twice a week for 30 mins. This area was not addressed during the evaluation. However a portion of the therapy was observed. INDIVIDUAL was able to look at animals and objects and say the correct identifying names. The evaluator was able to understand INDIVIDUAL throughout the evaluation only asking her to repeat a few times. TEACHER stated that the school may have Boardmaker. Using Boardmaker or Picture Exchange with INDIVIDUAL could assist her in exploring language and sentence construction while she builds vocabulary.</v>
      </c>
      <c r="B75" s="337"/>
      <c r="C75" s="337"/>
      <c r="D75" s="337"/>
      <c r="E75" s="337"/>
      <c r="F75" s="337"/>
      <c r="G75" s="337"/>
      <c r="H75" s="337"/>
      <c r="I75" s="337"/>
      <c r="J75" s="81"/>
    </row>
    <row r="76" spans="1:10" s="69" customFormat="1" ht="15.75" customHeight="1" hidden="1">
      <c r="A76" s="155"/>
      <c r="B76" s="155"/>
      <c r="C76" s="155"/>
      <c r="D76" s="155"/>
      <c r="E76" s="155"/>
      <c r="F76" s="155"/>
      <c r="G76" s="155"/>
      <c r="H76" s="155"/>
      <c r="I76" s="155"/>
      <c r="J76" s="81"/>
    </row>
    <row r="77" spans="1:10" s="100" customFormat="1" ht="15.75" customHeight="1" thickBot="1">
      <c r="A77" s="45" t="s">
        <v>5</v>
      </c>
      <c r="B77" s="105"/>
      <c r="C77" s="105"/>
      <c r="D77" s="105"/>
      <c r="E77" s="105"/>
      <c r="F77" s="105"/>
      <c r="G77" s="105"/>
      <c r="H77" s="105"/>
      <c r="I77" s="105"/>
      <c r="J77" s="99"/>
    </row>
    <row r="78" spans="1:14" s="69" customFormat="1" ht="18" customHeight="1">
      <c r="A78" s="337" t="str">
        <f>Assessment!A190</f>
        <v>INDIVIDUAL's disability leaves her dependent upon others for organizational support.</v>
      </c>
      <c r="B78" s="337"/>
      <c r="C78" s="337"/>
      <c r="D78" s="337"/>
      <c r="E78" s="337"/>
      <c r="F78" s="337"/>
      <c r="G78" s="337"/>
      <c r="H78" s="337"/>
      <c r="I78" s="337"/>
      <c r="J78" s="81"/>
      <c r="K78" s="13"/>
      <c r="L78" s="2"/>
      <c r="M78" s="2"/>
      <c r="N78" s="13"/>
    </row>
    <row r="79" spans="1:14" s="69" customFormat="1" ht="19.5" customHeight="1">
      <c r="A79" s="81"/>
      <c r="B79" s="81"/>
      <c r="C79" s="81"/>
      <c r="D79" s="81"/>
      <c r="E79" s="81"/>
      <c r="F79" s="81"/>
      <c r="G79" s="81"/>
      <c r="H79" s="81"/>
      <c r="I79" s="81"/>
      <c r="J79" s="81"/>
      <c r="K79" s="13"/>
      <c r="L79" s="2"/>
      <c r="M79" s="2"/>
      <c r="N79" s="13"/>
    </row>
    <row r="80" spans="1:14" s="100" customFormat="1" ht="30.75" customHeight="1" thickBot="1">
      <c r="A80" s="45" t="s">
        <v>4</v>
      </c>
      <c r="B80" s="105"/>
      <c r="C80" s="105"/>
      <c r="D80" s="105"/>
      <c r="E80" s="105"/>
      <c r="F80" s="105"/>
      <c r="G80" s="105"/>
      <c r="H80" s="105"/>
      <c r="I80" s="105"/>
      <c r="J80" s="99"/>
      <c r="K80" s="5"/>
      <c r="L80" s="5"/>
      <c r="M80" s="5"/>
      <c r="N80" s="5"/>
    </row>
    <row r="81" spans="1:14" s="69" customFormat="1" ht="132" customHeight="1">
      <c r="A81" s="341" t="str">
        <f>Assessment!$A$208</f>
        <v>INDIVIDUAL is reportedly able to focus and remain attentive for short periods and often requires redirection when engaged in individual activities. It was observed that she retain a longer attention span in activities that used multisensory. INDIVIDUAL played several games on the evaluator's iPad during the session. She was quick to say when she was finished playing with one game. She was engaged and focused during the activity for a short period of time. She demonstrated reasonable short term memory skills and exhibited a rudimentary approach to problem solving. She was successful in resolving most challenges to matching items. A multisensory game format, with opportunities to solve simple problems (supported by modeling where needed) appears to be a useful learning environment in which to develop thinking skills and foster independence.</v>
      </c>
      <c r="B81" s="341"/>
      <c r="C81" s="341"/>
      <c r="D81" s="341"/>
      <c r="E81" s="341"/>
      <c r="F81" s="341"/>
      <c r="G81" s="341"/>
      <c r="H81" s="341"/>
      <c r="I81" s="341"/>
      <c r="J81" s="81"/>
      <c r="K81" s="13"/>
      <c r="L81" s="13"/>
      <c r="M81" s="13"/>
      <c r="N81" s="13"/>
    </row>
    <row r="82" spans="1:14" s="69" customFormat="1" ht="16.5" customHeight="1">
      <c r="A82" s="331" t="s">
        <v>534</v>
      </c>
      <c r="B82" s="81"/>
      <c r="C82" s="81"/>
      <c r="D82" s="81"/>
      <c r="E82" s="81"/>
      <c r="F82" s="81"/>
      <c r="G82" s="81"/>
      <c r="H82" s="81"/>
      <c r="I82" s="81"/>
      <c r="J82" s="81"/>
      <c r="K82" s="13"/>
      <c r="L82" s="13"/>
      <c r="M82" s="13"/>
      <c r="N82" s="13"/>
    </row>
    <row r="83" spans="1:10" s="100" customFormat="1" ht="15.75" customHeight="1" hidden="1" thickBot="1">
      <c r="A83" s="45" t="s">
        <v>249</v>
      </c>
      <c r="B83" s="105"/>
      <c r="C83" s="105"/>
      <c r="D83" s="105"/>
      <c r="E83" s="105"/>
      <c r="F83" s="105"/>
      <c r="G83" s="105"/>
      <c r="H83" s="105"/>
      <c r="I83" s="105"/>
      <c r="J83" s="99"/>
    </row>
    <row r="84" spans="1:10" s="69" customFormat="1" ht="324.75" customHeight="1">
      <c r="A84" s="337" t="str">
        <f>Assessment!$A$226</f>
        <v>INDIVIDUAL has both a manual and power wheel chair at the school. It was reported that they do not go home with her in the evening. It is unclear if her family has the ability to transport the chairs or if there is access barrier to get into the home using a wheel chair. It was reported that INDIVIDUAL has gotten more trunk strength within the past year. I observed her sitting in a lower chair, being able to sit with some adjusting for balance with out her feet touching the floor. It was also observed that when it came time to work at her computer station, INDIVIDUAL crawled from the table she was seating at, to the computer station that she uses. She was then lifted to a higher chair, a pillow placed behind her back, and a back strap placed around her trunk and chair. Her feet were supported by 2 styrofoam square blocks. When the evaluator asked why she was not using her chair, TEACHER stated that INDIVIDUAL like to be with her peers, when she is in her chair she is higher then they are. According to her Physical Therapist a Kayne Dynamitic Stander with a tray has been order for INDIVIDUAL. They hope to have it at the start of the next school year. TEACHER reported that the DME company was waiting on the approval of Medicaid.  It was observed that INDIVIDUAL had difficulty moving from the chair to the floor and needed assistance. INDIVIDUAL is right hand dominant and rarely uses her left hand. Her motor coordination was observed as flaying out and back on the right hand side. She is unable to use a single finger touch when it comes to a touchscreen and it was observed that she uses the side or middle part of her had to make contact with the icon on the screen. During the session, the evaluator was able to observe INDIVIDUAL in her power chair. INDIVIDUAL does not like wearing the trunk support straps however it helps her sit up and gives her more independence with it come to navigating the wheel chair. She was able to operate and drive using a joystick that had a large ball placed over it.  Having INDIVIDUAL use a stander and use her power wheel while at the computer may assist in her having more independence when completing activities with her peers and on the computer. The evaluator observed INDIVIDUAL sliding to the right while out of her wheel chair at the computer. This made it difficult to reach the target on the touchscreen because it put it at a further distance. There was also a keyboard in front of the touchscreen monitor. By moving the keyboard and placing the screen closer to INDIVIDUAL would decrease the distance for her to hit the target as well. </v>
      </c>
      <c r="B84" s="337"/>
      <c r="C84" s="337"/>
      <c r="D84" s="337"/>
      <c r="E84" s="337"/>
      <c r="F84" s="337"/>
      <c r="G84" s="337"/>
      <c r="H84" s="337"/>
      <c r="I84" s="337"/>
      <c r="J84" s="81"/>
    </row>
    <row r="85" spans="1:10" s="69" customFormat="1" ht="11.25" customHeight="1">
      <c r="A85" s="81"/>
      <c r="B85" s="81"/>
      <c r="C85" s="81"/>
      <c r="D85" s="81"/>
      <c r="E85" s="81"/>
      <c r="F85" s="81"/>
      <c r="G85" s="81"/>
      <c r="H85" s="81"/>
      <c r="I85" s="81"/>
      <c r="J85" s="81"/>
    </row>
    <row r="86" spans="1:10" s="100" customFormat="1" ht="15.75" customHeight="1" thickBot="1">
      <c r="A86" s="45" t="s">
        <v>250</v>
      </c>
      <c r="B86" s="105"/>
      <c r="C86" s="105"/>
      <c r="D86" s="105"/>
      <c r="E86" s="105"/>
      <c r="F86" s="105"/>
      <c r="G86" s="105"/>
      <c r="H86" s="105"/>
      <c r="I86" s="105"/>
      <c r="J86" s="99"/>
    </row>
    <row r="87" spans="1:10" s="69" customFormat="1" ht="24.75" customHeight="1">
      <c r="A87" s="337" t="str">
        <f>Assessment!$A$243</f>
        <v>INDIVIDUAL does not report having any vision difficulties. </v>
      </c>
      <c r="B87" s="337"/>
      <c r="C87" s="337"/>
      <c r="D87" s="337"/>
      <c r="E87" s="337"/>
      <c r="F87" s="337"/>
      <c r="G87" s="337"/>
      <c r="H87" s="337"/>
      <c r="I87" s="337"/>
      <c r="J87" s="81"/>
    </row>
    <row r="88" spans="1:10" s="69" customFormat="1" ht="15.75" customHeight="1">
      <c r="A88" s="155"/>
      <c r="B88" s="155"/>
      <c r="C88" s="155"/>
      <c r="D88" s="155"/>
      <c r="E88" s="155"/>
      <c r="F88" s="155"/>
      <c r="G88" s="155"/>
      <c r="H88" s="155"/>
      <c r="I88" s="155"/>
      <c r="J88" s="81"/>
    </row>
    <row r="89" spans="1:10" s="100" customFormat="1" ht="9.75" customHeight="1" thickBot="1">
      <c r="A89" s="45" t="s">
        <v>251</v>
      </c>
      <c r="B89" s="105"/>
      <c r="C89" s="105"/>
      <c r="D89" s="105"/>
      <c r="E89" s="105"/>
      <c r="F89" s="105"/>
      <c r="G89" s="105"/>
      <c r="H89" s="105"/>
      <c r="I89" s="105"/>
      <c r="J89" s="99"/>
    </row>
    <row r="90" spans="1:10" s="69" customFormat="1" ht="21" customHeight="1">
      <c r="A90" s="337" t="str">
        <f>Assessment!$A$261</f>
        <v>There is no reported hearing loss. INDIVIDUAL was able to  hear and follow directions when given.</v>
      </c>
      <c r="B90" s="337"/>
      <c r="C90" s="337"/>
      <c r="D90" s="337"/>
      <c r="E90" s="337"/>
      <c r="F90" s="337"/>
      <c r="G90" s="337"/>
      <c r="H90" s="337"/>
      <c r="I90" s="337"/>
      <c r="J90" s="81"/>
    </row>
    <row r="91" spans="1:10" s="69" customFormat="1" ht="10.5" customHeight="1">
      <c r="A91" s="297"/>
      <c r="B91" s="297"/>
      <c r="C91" s="297"/>
      <c r="D91" s="297"/>
      <c r="E91" s="297"/>
      <c r="F91" s="297"/>
      <c r="G91" s="297"/>
      <c r="H91" s="297"/>
      <c r="I91" s="297"/>
      <c r="J91" s="81"/>
    </row>
    <row r="92" spans="1:10" s="159" customFormat="1" ht="15.75" customHeight="1" thickBot="1">
      <c r="A92" s="45" t="s">
        <v>503</v>
      </c>
      <c r="B92" s="157"/>
      <c r="C92" s="157"/>
      <c r="D92" s="157"/>
      <c r="E92" s="157"/>
      <c r="F92" s="157"/>
      <c r="G92" s="157"/>
      <c r="H92" s="157"/>
      <c r="I92" s="157"/>
      <c r="J92" s="158"/>
    </row>
    <row r="93" spans="1:10" s="69" customFormat="1" ht="87" customHeight="1">
      <c r="A93" s="337" t="str">
        <f>Assessment!A277</f>
        <v>INDIVIDUAL would benefit from having her own computer station with a high/low table with a cut out for her chair. The ability of staying in her chair while working on a  touch screen monitor would give her more access to the computer and more independence with the better seating. Transferring her into the current makeshift seating and positioning causes her to loose her trunk support and slide down.  An example of one of an adjustable high/low desk is Reflex Wheelchair Tables from Hertz Furniture http://www.hertzfurniture.com/Classroom-Tables--Wheelchair-Table--4415--mo.html.</v>
      </c>
      <c r="B93" s="337"/>
      <c r="C93" s="337"/>
      <c r="D93" s="337"/>
      <c r="E93" s="337"/>
      <c r="F93" s="337"/>
      <c r="G93" s="337"/>
      <c r="H93" s="337"/>
      <c r="I93" s="337"/>
      <c r="J93" s="81"/>
    </row>
    <row r="94" spans="1:10" s="69" customFormat="1" ht="0.75" customHeight="1" hidden="1">
      <c r="A94" s="87"/>
      <c r="B94" s="87"/>
      <c r="C94" s="87"/>
      <c r="D94" s="87"/>
      <c r="E94" s="87"/>
      <c r="F94" s="87"/>
      <c r="G94" s="87"/>
      <c r="H94" s="87"/>
      <c r="I94" s="87"/>
      <c r="J94" s="81"/>
    </row>
    <row r="95" spans="1:10" s="69" customFormat="1" ht="9" customHeight="1">
      <c r="A95" s="81"/>
      <c r="B95" s="81"/>
      <c r="C95" s="81"/>
      <c r="D95" s="81"/>
      <c r="E95" s="81"/>
      <c r="F95" s="81"/>
      <c r="G95" s="81"/>
      <c r="H95" s="81"/>
      <c r="I95" s="81"/>
      <c r="J95" s="81"/>
    </row>
    <row r="96" spans="1:10" s="100" customFormat="1" ht="15.75" customHeight="1" thickBot="1">
      <c r="A96" s="45" t="s">
        <v>252</v>
      </c>
      <c r="B96" s="105"/>
      <c r="C96" s="105"/>
      <c r="D96" s="105"/>
      <c r="E96" s="105"/>
      <c r="F96" s="105"/>
      <c r="G96" s="105"/>
      <c r="H96" s="105"/>
      <c r="I96" s="105"/>
      <c r="J96" s="99"/>
    </row>
    <row r="97" spans="1:10" s="69" customFormat="1" ht="107.25" customHeight="1">
      <c r="A97" s="336" t="str">
        <f>Assessment!$A$291</f>
        <v>INDIVIDUAL was observed using a 21' touchscreen monitor with a standard mouse. She showed some difficulty hitting the icon on the screen to open and switched to use a standard mouse. INDIVIDUAL displayed diffulty using the standard mouse. She would benefit from having the icon made larger on the screen for touchscreen targeting. This is easily done by going into the Control Panel under the start menu and then to Ease of Access on Windows 7. INDIVIDUAL showed the ability to use the touch screen with some degree of difficulty due to the inability to use a single finger. TEACHER stated that she has ordered INDIVIDUAL a glove that has a stylus in the center of the palm. She could not recall the name of this during the session, but this could give INDIVIDUAL more accuracy when using the touchscreen.</v>
      </c>
      <c r="B97" s="336"/>
      <c r="C97" s="336"/>
      <c r="D97" s="336"/>
      <c r="E97" s="336"/>
      <c r="F97" s="336"/>
      <c r="G97" s="336"/>
      <c r="H97" s="336"/>
      <c r="I97" s="336"/>
      <c r="J97" s="81"/>
    </row>
    <row r="98" spans="1:10" s="69" customFormat="1" ht="15.75" customHeight="1">
      <c r="A98" s="155"/>
      <c r="B98" s="155"/>
      <c r="C98" s="155"/>
      <c r="D98" s="155"/>
      <c r="E98" s="155"/>
      <c r="F98" s="155"/>
      <c r="G98" s="155"/>
      <c r="H98" s="155"/>
      <c r="I98" s="155"/>
      <c r="J98" s="81"/>
    </row>
    <row r="99" spans="1:10" s="100" customFormat="1" ht="15.75" customHeight="1" thickBot="1">
      <c r="A99" s="45" t="s">
        <v>501</v>
      </c>
      <c r="B99" s="105"/>
      <c r="C99" s="105"/>
      <c r="D99" s="105"/>
      <c r="E99" s="105"/>
      <c r="F99" s="105"/>
      <c r="G99" s="105"/>
      <c r="H99" s="105"/>
      <c r="I99" s="105"/>
      <c r="J99" s="99"/>
    </row>
    <row r="100" spans="1:10" s="69" customFormat="1" ht="265.5" customHeight="1">
      <c r="A100" s="337" t="str">
        <f>Assessment!$A$307</f>
        <v>INDIVIDUAL presently is unable to access a standard keyboard independently. She does exhibit the capacity to participate in multisensory learning activities presented by way of a computer. INDIVIDUAL demonstrated that she can be successful in using the iPad for several activities with the same direct access as on the touch screen with some minor adjustments. An iPad may be a valuable learning/communication tool because of its portability and versatility. If she has the iPad placed in front of her, she would benefit from having her elbows  and arms resting on the table as to not touch the screen to select something she did not want. Allowing her arms and elbows to rest on something could possible increase her stability when selecting items on an iPad. Using the Guided Access feature built in as part of the accessibility features would also keep INDIVIDUAL from clicking out of an app or turning parts of the screen off in certain apps. This techniques was demonstrated during the session.  Another simple solution is to make a recessed iPad holder made out of  2 pieces of corrugated plastic invented by Dr. Therese Willkomm. The directions for how to create this will be sent with this report. INDIVIDUAL would also benefit from apps with larger icons when it comes to selecting items on an iPad. It was observed that INDIVIDUAL did not have difficulty selecting a target that was 1.5 inches on the iPad. The glove that TEACHER order may assist her with direct targeting on the screen.  INDIVIDUAL may also benefit from using a switch as well as the touch screen monitor. She was observed using a Big Red Switch with the iPad and understood if she pressed it, it would do the activity. It was reported that she does not like using the switch because it "bores" her. Using  a computer program with scanning options would allow INDIVIDUAL to hit the switch for the correct answer or next activity. For better targeting of the switch, larger one, like the Big Red Switch should be used.</v>
      </c>
      <c r="B100" s="337"/>
      <c r="C100" s="337"/>
      <c r="D100" s="337"/>
      <c r="E100" s="337"/>
      <c r="F100" s="337"/>
      <c r="G100" s="337"/>
      <c r="H100" s="337"/>
      <c r="I100" s="337"/>
      <c r="J100" s="81"/>
    </row>
    <row r="101" spans="1:10" s="69" customFormat="1" ht="26.25" customHeight="1" hidden="1">
      <c r="A101" s="319"/>
      <c r="B101" s="319"/>
      <c r="C101" s="319"/>
      <c r="D101" s="319"/>
      <c r="E101" s="319"/>
      <c r="F101" s="319"/>
      <c r="G101" s="319"/>
      <c r="H101" s="319"/>
      <c r="I101" s="319"/>
      <c r="J101" s="81"/>
    </row>
    <row r="102" spans="1:10" s="100" customFormat="1" ht="22.5" customHeight="1" thickBot="1">
      <c r="A102" s="45" t="str">
        <f>Assessment!A322</f>
        <v>FEEDING</v>
      </c>
      <c r="B102" s="105"/>
      <c r="C102" s="105"/>
      <c r="D102" s="105"/>
      <c r="E102" s="105"/>
      <c r="F102" s="105"/>
      <c r="G102" s="105"/>
      <c r="H102" s="105"/>
      <c r="I102" s="105"/>
      <c r="J102" s="99"/>
    </row>
    <row r="103" spans="1:10" s="69" customFormat="1" ht="409.5" customHeight="1">
      <c r="A103" s="336" t="str">
        <f>Assessment!$A$323</f>
        <v>INDIVIDUAL is not able to feed herself independently. She was observed using a plastic fork with the fork part bent in to assist with eating. With assistance from the OT, by using hand over hand prompting, she was able to stab her food and eat. INDIVIDUAL had difficulty picking up a french fry using her fingers to independently feed herself as well. The OT has tried using a variety of accessible utensils, including those with long handles that can twist around INDIVIDUAL's wrist and a weight. INDIVIDUAL would not use the weight once TEACHER placed it on her. It s reported that she eats either using hand over hand or someone feeds her. INDIVIDUAL's food is placed in a scooper plate on a grip pad to keep the plate from moving. It was observed that the plate still moved on the surface and she may benefit from a scooper plate with a rubber bottom or adding industrial strength Velcro to the bottom of the plate and on the grip pad for additional support. Using a weighted spoon instead of a plastic fork might assist with stabilization as well. Another solution to try is raising the plate of the food higher by placing it on a stand. This would make the food closer to her mouth and thus decreasing the amount of space from plate to mouth. It is suggested that INDIVIDUAL continues to practice feeding herself to create that muscle memory so that she would be able to feed herself independently. INDIVIDUAL can drink from a straw, creating a drink holder that could clip to her chair or table would allow her to easily drink independently by moving her head. This can be created by going to www.modularhose.com and purchasing the Assistive Technology Spring Clamp Plate Kit and attaching a cup holder from an auto store with industrial strength Velcro and plastic glue. With these tools and implements in place it would be interesting to discover how independent she could become. One approach would be to give INDIVIDUAL the first half of the lunch period to try feed herself independently. At the halfway point a teacher or parapro would assist in helping her finish her meal. It would be good to collect data from this and determine what progress INDIVIDUAL makes.</v>
      </c>
      <c r="B103" s="336"/>
      <c r="C103" s="336"/>
      <c r="D103" s="336"/>
      <c r="E103" s="336"/>
      <c r="F103" s="336"/>
      <c r="G103" s="336"/>
      <c r="H103" s="336"/>
      <c r="I103" s="336"/>
      <c r="J103" s="81"/>
    </row>
    <row r="104" spans="1:10" s="69" customFormat="1" ht="12" customHeight="1" hidden="1">
      <c r="A104" s="372"/>
      <c r="B104" s="372"/>
      <c r="C104" s="372"/>
      <c r="D104" s="372"/>
      <c r="E104" s="372"/>
      <c r="F104" s="372"/>
      <c r="G104" s="372"/>
      <c r="H104" s="372"/>
      <c r="I104" s="372"/>
      <c r="J104" s="81"/>
    </row>
    <row r="105" spans="1:10" s="69" customFormat="1" ht="35.25" customHeight="1" hidden="1">
      <c r="A105" s="322"/>
      <c r="B105" s="322"/>
      <c r="C105" s="322"/>
      <c r="D105" s="322"/>
      <c r="E105" s="322"/>
      <c r="F105" s="322"/>
      <c r="G105" s="322"/>
      <c r="H105" s="322"/>
      <c r="I105" s="322"/>
      <c r="J105" s="81"/>
    </row>
    <row r="106" spans="1:10" s="100" customFormat="1" ht="18" customHeight="1" thickBot="1">
      <c r="A106" s="45" t="s">
        <v>253</v>
      </c>
      <c r="B106" s="105"/>
      <c r="C106" s="105"/>
      <c r="D106" s="105"/>
      <c r="E106" s="105"/>
      <c r="F106" s="105"/>
      <c r="G106" s="105"/>
      <c r="H106" s="105"/>
      <c r="I106" s="105"/>
      <c r="J106" s="99"/>
    </row>
    <row r="107" spans="1:9" s="1" customFormat="1" ht="120.75" customHeight="1">
      <c r="A107" s="336" t="str">
        <f>Assessment!A339</f>
        <v>INDIVIDUAL was observed having the speakers beside her touchscreen monitor so that she could easily hear. She was in the class room with several students. TEACHER inquired the use of headphone. There was not a set of headphones to try with INDIVIDUAL during the evaluation. It is not know at this time if she would tolerate wearing them. If she could, INDIVIDUAL would benefit from having  wireless headphone so that she could work independently in her wheel chair and not worry about pulling the plug out. To keep them from sliding off her head a pair that wrapped around the ears could be tried.  Motorola S11-HD (S11HD) 89587N Wireless Bluetooth Headset Headphones is an example of a pair of wirless headsets that wrap around the ear.</v>
      </c>
      <c r="B107" s="335"/>
      <c r="C107" s="335"/>
      <c r="D107" s="335"/>
      <c r="E107" s="335"/>
      <c r="F107" s="335"/>
      <c r="G107" s="335"/>
      <c r="H107" s="335"/>
      <c r="I107" s="335"/>
    </row>
    <row r="108" spans="1:10" s="69" customFormat="1" ht="26.25" customHeight="1">
      <c r="A108" s="298"/>
      <c r="B108" s="298"/>
      <c r="C108" s="298"/>
      <c r="D108" s="298"/>
      <c r="E108" s="298"/>
      <c r="F108" s="298"/>
      <c r="G108" s="298"/>
      <c r="H108" s="298"/>
      <c r="I108" s="298"/>
      <c r="J108" s="81"/>
    </row>
    <row r="109" spans="1:10" s="69" customFormat="1" ht="24" customHeight="1" thickBot="1">
      <c r="A109" s="45" t="s">
        <v>493</v>
      </c>
      <c r="B109" s="105"/>
      <c r="C109" s="105"/>
      <c r="D109" s="105"/>
      <c r="E109" s="105"/>
      <c r="F109" s="105"/>
      <c r="G109" s="105"/>
      <c r="H109" s="105"/>
      <c r="I109" s="105"/>
      <c r="J109" s="81"/>
    </row>
    <row r="110" spans="1:10" s="100" customFormat="1" ht="333.75" customHeight="1">
      <c r="A110" s="336" t="str">
        <f>Assessment!A347</f>
        <v>INDIVIDUAL's short attention spam was observed through out the session. She was quick to stop an activity to check out what else was going on around her. It is very apparent that she is known with-in the school building and several faculty said hi to her, to and from the cafeteria ,as well as, during lunch. INDIVIDUAL also appeared to know the names of those individuals as well. It was also observed if she did not care for an activity that she would stop or change it. This was displayed when completing an activity using the Zach Brower software that she did not want to do. INDIVIDUAL had the ability to click out of that activity by using her hand on the touchscreen and put on one that she liked. It is this evaluator's suggestion to find INDIVIDUAL's motivators and use them in having her complete and activity or using assistive devices. A visual chart could be made for her, so that she can see her goals or scale and if she reaches them then she would be able to play a game she likes for 10 mins, listen to music, or have 3 skittles. Having a visual chart would allow INDIVIDUAL to "see" her progress and know what the "reward" would be.</v>
      </c>
      <c r="B110" s="336"/>
      <c r="C110" s="336"/>
      <c r="D110" s="336"/>
      <c r="E110" s="336"/>
      <c r="F110" s="336"/>
      <c r="G110" s="336"/>
      <c r="H110" s="336"/>
      <c r="I110" s="336"/>
      <c r="J110" s="99"/>
    </row>
    <row r="111" spans="1:10" s="69" customFormat="1" ht="23.25" customHeight="1">
      <c r="A111" s="155"/>
      <c r="B111" s="155"/>
      <c r="C111" s="155"/>
      <c r="D111" s="155"/>
      <c r="E111" s="155"/>
      <c r="F111" s="155"/>
      <c r="G111" s="155"/>
      <c r="H111" s="155"/>
      <c r="I111" s="155"/>
      <c r="J111" s="81"/>
    </row>
    <row r="112" spans="1:10" s="69" customFormat="1" ht="12.75" customHeight="1" thickBot="1">
      <c r="A112" s="45" t="s">
        <v>494</v>
      </c>
      <c r="B112" s="105"/>
      <c r="C112" s="105"/>
      <c r="D112" s="105"/>
      <c r="E112" s="105"/>
      <c r="F112" s="105"/>
      <c r="G112" s="105"/>
      <c r="H112" s="105"/>
      <c r="I112" s="105"/>
      <c r="J112" s="81"/>
    </row>
    <row r="113" spans="1:10" s="69" customFormat="1" ht="82.5" customHeight="1">
      <c r="A113" s="360" t="str">
        <f>Assessment!A355</f>
        <v>Because so little is known of INDIVIDUAL's cognitive potential, it is likely that new insights will be gained as this process unfolds. We would suggest that this evaluation and the educational plans resulting from it, be revisited in six to nine months.  This need not be a formal reevaluation, but can be a meeting of those working with INDIVIDUAL to share insights and data gleaned from formative assessments of her progress. At that time, adjustments in the AT tools as well as their implementation can be contemplated - in addition to any shifts in the trajectory of her learning objectives.</v>
      </c>
      <c r="B113" s="361"/>
      <c r="C113" s="361"/>
      <c r="D113" s="361"/>
      <c r="E113" s="361"/>
      <c r="F113" s="361"/>
      <c r="G113" s="361"/>
      <c r="H113" s="361"/>
      <c r="I113" s="361"/>
      <c r="J113" s="81"/>
    </row>
    <row r="114" spans="1:10" ht="24" customHeight="1" thickBot="1">
      <c r="A114" s="106" t="s">
        <v>492</v>
      </c>
      <c r="B114" s="105"/>
      <c r="C114" s="105"/>
      <c r="D114" s="105"/>
      <c r="E114" s="105"/>
      <c r="F114" s="105"/>
      <c r="G114" s="105"/>
      <c r="H114" s="105"/>
      <c r="I114" s="105"/>
      <c r="J114" s="79"/>
    </row>
    <row r="115" spans="1:10" ht="123.75" customHeight="1">
      <c r="A115" s="337" t="s">
        <v>578</v>
      </c>
      <c r="B115" s="337"/>
      <c r="C115" s="337"/>
      <c r="D115" s="337"/>
      <c r="E115" s="337"/>
      <c r="F115" s="337"/>
      <c r="G115" s="337"/>
      <c r="H115" s="337"/>
      <c r="I115" s="337"/>
      <c r="J115" s="79"/>
    </row>
    <row r="116" spans="1:10" s="69" customFormat="1" ht="15.75" customHeight="1">
      <c r="A116" s="96"/>
      <c r="B116" s="96"/>
      <c r="C116" s="96"/>
      <c r="D116" s="79"/>
      <c r="E116" s="79"/>
      <c r="F116" s="97"/>
      <c r="G116" s="79"/>
      <c r="H116" s="79"/>
      <c r="I116" s="98"/>
      <c r="J116" s="81"/>
    </row>
    <row r="117" spans="1:10" s="69" customFormat="1" ht="15.75" customHeight="1">
      <c r="A117" s="258"/>
      <c r="B117" s="258"/>
      <c r="C117" s="258"/>
      <c r="D117" s="259"/>
      <c r="E117" s="371" t="s">
        <v>502</v>
      </c>
      <c r="F117" s="371"/>
      <c r="G117" s="371"/>
      <c r="H117" s="363">
        <v>41353</v>
      </c>
      <c r="I117" s="363"/>
      <c r="J117" s="81"/>
    </row>
    <row r="118" spans="1:10" s="69" customFormat="1" ht="15.75" customHeight="1">
      <c r="A118" s="155" t="s">
        <v>146</v>
      </c>
      <c r="B118" s="81"/>
      <c r="C118" s="81"/>
      <c r="D118" s="81"/>
      <c r="E118" s="155" t="s">
        <v>148</v>
      </c>
      <c r="F118" s="81"/>
      <c r="G118" s="81"/>
      <c r="H118" s="85" t="s">
        <v>149</v>
      </c>
      <c r="I118" s="81"/>
      <c r="J118" s="81"/>
    </row>
    <row r="119" spans="1:10" s="69" customFormat="1" ht="15.75" customHeight="1">
      <c r="A119" s="81"/>
      <c r="B119" s="81"/>
      <c r="C119" s="81"/>
      <c r="D119" s="81"/>
      <c r="E119" s="81"/>
      <c r="F119" s="81"/>
      <c r="G119" s="81"/>
      <c r="H119" s="81"/>
      <c r="I119" s="81"/>
      <c r="J119" s="81"/>
    </row>
    <row r="120" spans="1:10" ht="15.75" customHeight="1">
      <c r="A120" s="258"/>
      <c r="B120" s="258"/>
      <c r="C120" s="258"/>
      <c r="D120" s="259"/>
      <c r="E120" s="260" t="s">
        <v>502</v>
      </c>
      <c r="F120" s="261"/>
      <c r="G120" s="259"/>
      <c r="H120" s="363">
        <v>41353</v>
      </c>
      <c r="I120" s="363"/>
      <c r="J120" s="79"/>
    </row>
    <row r="121" spans="1:9" ht="15.75" customHeight="1">
      <c r="A121" s="155" t="s">
        <v>147</v>
      </c>
      <c r="B121" s="81"/>
      <c r="C121" s="81"/>
      <c r="D121" s="81"/>
      <c r="E121" s="155" t="s">
        <v>148</v>
      </c>
      <c r="F121" s="81"/>
      <c r="G121" s="81"/>
      <c r="H121" s="85" t="s">
        <v>149</v>
      </c>
      <c r="I121" s="81"/>
    </row>
    <row r="122" spans="1:9" ht="13.5" customHeight="1">
      <c r="A122" s="79"/>
      <c r="B122" s="79"/>
      <c r="C122" s="79"/>
      <c r="D122" s="79"/>
      <c r="E122" s="79"/>
      <c r="F122" s="79"/>
      <c r="G122" s="79"/>
      <c r="H122" s="79"/>
      <c r="I122" s="79"/>
    </row>
  </sheetData>
  <sheetProtection/>
  <mergeCells count="56">
    <mergeCell ref="A87:I87"/>
    <mergeCell ref="A90:I90"/>
    <mergeCell ref="A93:I93"/>
    <mergeCell ref="A97:I97"/>
    <mergeCell ref="A60:I60"/>
    <mergeCell ref="A63:I63"/>
    <mergeCell ref="A72:I72"/>
    <mergeCell ref="A75:I75"/>
    <mergeCell ref="A78:I78"/>
    <mergeCell ref="A84:I84"/>
    <mergeCell ref="E117:G117"/>
    <mergeCell ref="A42:I42"/>
    <mergeCell ref="B10:D10"/>
    <mergeCell ref="A39:C39"/>
    <mergeCell ref="A38:C38"/>
    <mergeCell ref="A37:C37"/>
    <mergeCell ref="A36:C36"/>
    <mergeCell ref="A45:I45"/>
    <mergeCell ref="A57:I57"/>
    <mergeCell ref="A103:I104"/>
    <mergeCell ref="G38:I38"/>
    <mergeCell ref="G39:I39"/>
    <mergeCell ref="D39:F39"/>
    <mergeCell ref="D38:F38"/>
    <mergeCell ref="D37:F37"/>
    <mergeCell ref="A69:I69"/>
    <mergeCell ref="D36:F36"/>
    <mergeCell ref="G17:I17"/>
    <mergeCell ref="G19:I19"/>
    <mergeCell ref="B21:D21"/>
    <mergeCell ref="A29:B30"/>
    <mergeCell ref="C30:I30"/>
    <mergeCell ref="C32:I32"/>
    <mergeCell ref="B23:F23"/>
    <mergeCell ref="G23:I23"/>
    <mergeCell ref="C31:I31"/>
    <mergeCell ref="G21:I21"/>
    <mergeCell ref="H120:I120"/>
    <mergeCell ref="H117:I117"/>
    <mergeCell ref="A100:I100"/>
    <mergeCell ref="A81:I81"/>
    <mergeCell ref="C26:I26"/>
    <mergeCell ref="C27:I27"/>
    <mergeCell ref="C28:I28"/>
    <mergeCell ref="G36:I36"/>
    <mergeCell ref="G37:I37"/>
    <mergeCell ref="A110:I110"/>
    <mergeCell ref="C1:G2"/>
    <mergeCell ref="A107:I107"/>
    <mergeCell ref="A115:I115"/>
    <mergeCell ref="A66:I66"/>
    <mergeCell ref="B13:D13"/>
    <mergeCell ref="B15:I15"/>
    <mergeCell ref="B8:D8"/>
    <mergeCell ref="B17:D17"/>
    <mergeCell ref="A113:I113"/>
  </mergeCells>
  <printOptions/>
  <pageMargins left="0.25" right="0.25" top="0.75" bottom="0.75" header="0.3" footer="0.3"/>
  <pageSetup fitToHeight="0" fitToWidth="1" horizontalDpi="600" verticalDpi="600" orientation="portrait" r:id="rId3"/>
  <headerFooter alignWithMargins="0">
    <oddHeader>&amp;CCenter4ATexcellence
 Assistive Technology Evaluation&amp;R&amp;P of &amp;N</oddHeader>
    <oddFooter>&amp;CCONFIDENTIAL INFORMATION</oddFooter>
  </headerFooter>
  <drawing r:id="rId2"/>
  <legacyDrawing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L45"/>
  <sheetViews>
    <sheetView view="pageLayout" workbookViewId="0" topLeftCell="A28">
      <selection activeCell="I36" sqref="I36"/>
    </sheetView>
  </sheetViews>
  <sheetFormatPr defaultColWidth="9.140625" defaultRowHeight="15"/>
  <cols>
    <col min="1" max="1" width="7.421875" style="0" customWidth="1"/>
    <col min="2" max="2" width="13.421875" style="0" customWidth="1"/>
    <col min="3" max="8" width="11.28125" style="0" customWidth="1"/>
    <col min="9" max="9" width="11.28125" style="313" customWidth="1"/>
    <col min="10" max="10" width="5.7109375" style="0" customWidth="1"/>
    <col min="11" max="11" width="9.140625" style="0" customWidth="1"/>
  </cols>
  <sheetData>
    <row r="1" spans="3:9" s="6" customFormat="1" ht="15.75" customHeight="1">
      <c r="C1" s="332" t="s">
        <v>491</v>
      </c>
      <c r="D1" s="332"/>
      <c r="E1" s="332"/>
      <c r="F1" s="332"/>
      <c r="G1" s="332"/>
      <c r="I1" s="302"/>
    </row>
    <row r="2" spans="3:9" s="6" customFormat="1" ht="28.5" customHeight="1">
      <c r="C2" s="332"/>
      <c r="D2" s="332"/>
      <c r="E2" s="332"/>
      <c r="F2" s="332"/>
      <c r="G2" s="332"/>
      <c r="H2" s="16"/>
      <c r="I2" s="303"/>
    </row>
    <row r="3" spans="5:9" s="6" customFormat="1" ht="15.75" customHeight="1">
      <c r="E3" s="17" t="s">
        <v>460</v>
      </c>
      <c r="F3" s="7"/>
      <c r="G3" s="18"/>
      <c r="H3" s="18"/>
      <c r="I3" s="304"/>
    </row>
    <row r="4" spans="5:9" s="6" customFormat="1" ht="15.75" customHeight="1">
      <c r="E4" s="17" t="s">
        <v>490</v>
      </c>
      <c r="F4" s="19"/>
      <c r="G4" s="18"/>
      <c r="H4" s="18"/>
      <c r="I4" s="304"/>
    </row>
    <row r="5" spans="2:10" s="3" customFormat="1" ht="15.75" customHeight="1">
      <c r="B5" s="1"/>
      <c r="C5" s="1"/>
      <c r="D5" s="1"/>
      <c r="E5" s="1"/>
      <c r="F5" s="1"/>
      <c r="G5" s="9"/>
      <c r="H5" s="8"/>
      <c r="I5" s="305"/>
      <c r="J5" s="8"/>
    </row>
    <row r="6" spans="2:10" s="3" customFormat="1" ht="15.75" customHeight="1">
      <c r="B6" s="107" t="s">
        <v>151</v>
      </c>
      <c r="C6" s="5"/>
      <c r="D6" s="5"/>
      <c r="E6" s="6"/>
      <c r="F6" s="6"/>
      <c r="G6" s="6"/>
      <c r="H6" s="6"/>
      <c r="I6" s="302"/>
      <c r="J6" s="6"/>
    </row>
    <row r="7" spans="2:9" ht="15.75" customHeight="1">
      <c r="B7" s="121"/>
      <c r="C7" s="121"/>
      <c r="D7" s="121"/>
      <c r="E7" s="121"/>
      <c r="F7" s="121"/>
      <c r="G7" s="121"/>
      <c r="H7" s="121"/>
      <c r="I7" s="306"/>
    </row>
    <row r="8" spans="2:11" ht="15.75" customHeight="1">
      <c r="B8" s="378" t="s">
        <v>514</v>
      </c>
      <c r="C8" s="379"/>
      <c r="D8" s="379"/>
      <c r="E8" s="379"/>
      <c r="F8" s="379"/>
      <c r="G8" s="379"/>
      <c r="H8" s="379"/>
      <c r="I8" s="379"/>
      <c r="J8" s="32"/>
      <c r="K8" s="32"/>
    </row>
    <row r="9" spans="2:11" ht="15.75" customHeight="1">
      <c r="B9" s="379"/>
      <c r="C9" s="379"/>
      <c r="D9" s="379"/>
      <c r="E9" s="379"/>
      <c r="F9" s="379"/>
      <c r="G9" s="379"/>
      <c r="H9" s="379"/>
      <c r="I9" s="379"/>
      <c r="J9" s="32"/>
      <c r="K9" s="32"/>
    </row>
    <row r="10" spans="2:11" ht="15.75" customHeight="1">
      <c r="B10" s="379"/>
      <c r="C10" s="379"/>
      <c r="D10" s="379"/>
      <c r="E10" s="379"/>
      <c r="F10" s="379"/>
      <c r="G10" s="379"/>
      <c r="H10" s="379"/>
      <c r="I10" s="379"/>
      <c r="J10" s="32"/>
      <c r="K10" s="32"/>
    </row>
    <row r="11" spans="2:11" s="33" customFormat="1" ht="15.75" customHeight="1">
      <c r="B11" s="122"/>
      <c r="C11" s="122"/>
      <c r="D11" s="122"/>
      <c r="E11" s="122"/>
      <c r="F11" s="122"/>
      <c r="G11" s="122"/>
      <c r="H11" s="122"/>
      <c r="I11" s="307"/>
      <c r="J11" s="32"/>
      <c r="K11" s="32"/>
    </row>
    <row r="12" spans="2:12" s="3" customFormat="1" ht="15.75" customHeight="1">
      <c r="B12" s="5"/>
      <c r="C12" s="5"/>
      <c r="D12" s="24"/>
      <c r="E12" s="24"/>
      <c r="F12" s="24"/>
      <c r="G12" s="24"/>
      <c r="H12" s="24"/>
      <c r="I12" s="308"/>
      <c r="L12" s="138"/>
    </row>
    <row r="13" spans="2:9" s="3" customFormat="1" ht="15.75" customHeight="1">
      <c r="B13" s="120" t="s">
        <v>25</v>
      </c>
      <c r="C13" s="359" t="str">
        <f>Assessment!B8</f>
        <v>Martha Rust</v>
      </c>
      <c r="D13" s="359"/>
      <c r="E13" s="359"/>
      <c r="F13" s="42" t="s">
        <v>24</v>
      </c>
      <c r="G13" s="130">
        <f>Assessment!F8</f>
        <v>41403</v>
      </c>
      <c r="H13" s="65"/>
      <c r="I13" s="308"/>
    </row>
    <row r="14" spans="2:9" s="3" customFormat="1" ht="15.75" customHeight="1">
      <c r="B14" s="24"/>
      <c r="C14" s="24"/>
      <c r="D14" s="24"/>
      <c r="E14" s="24"/>
      <c r="F14" s="24"/>
      <c r="G14" s="24"/>
      <c r="H14" s="24"/>
      <c r="I14" s="308"/>
    </row>
    <row r="15" spans="2:9" s="3" customFormat="1" ht="15.75" customHeight="1">
      <c r="B15" s="119" t="s">
        <v>275</v>
      </c>
      <c r="C15" s="359" t="str">
        <f>Assessment!B13</f>
        <v>INDIVIDUAL </v>
      </c>
      <c r="D15" s="359"/>
      <c r="E15" s="359"/>
      <c r="F15" s="124" t="s">
        <v>15</v>
      </c>
      <c r="G15" s="129">
        <f>Assessment!F13</f>
        <v>0</v>
      </c>
      <c r="H15" s="125" t="s">
        <v>18</v>
      </c>
      <c r="I15" s="309">
        <f>Assessment!H13</f>
        <v>0</v>
      </c>
    </row>
    <row r="16" spans="2:9" s="3" customFormat="1" ht="15.75" customHeight="1">
      <c r="B16" s="124"/>
      <c r="C16" s="110"/>
      <c r="D16" s="110"/>
      <c r="E16" s="110"/>
      <c r="F16" s="124"/>
      <c r="G16" s="110"/>
      <c r="H16" s="125"/>
      <c r="I16" s="310"/>
    </row>
    <row r="17" spans="2:12" s="3" customFormat="1" ht="15.75" customHeight="1">
      <c r="B17" s="120" t="s">
        <v>156</v>
      </c>
      <c r="C17" s="359" t="str">
        <f>Assessment!B21</f>
        <v>TEACHER</v>
      </c>
      <c r="D17" s="359"/>
      <c r="E17" s="359"/>
      <c r="F17" s="9" t="s">
        <v>423</v>
      </c>
      <c r="G17" s="133"/>
      <c r="H17" s="19" t="s">
        <v>422</v>
      </c>
      <c r="I17" s="309">
        <f>H43</f>
        <v>374.95</v>
      </c>
      <c r="J17" s="15"/>
      <c r="K17" s="15"/>
      <c r="L17" s="15"/>
    </row>
    <row r="18" spans="2:12" s="3" customFormat="1" ht="15.75" customHeight="1">
      <c r="B18" s="110"/>
      <c r="C18" s="110"/>
      <c r="D18" s="110"/>
      <c r="E18" s="125"/>
      <c r="F18" s="65"/>
      <c r="G18" s="65"/>
      <c r="H18" s="65"/>
      <c r="I18" s="311"/>
      <c r="J18" s="15"/>
      <c r="K18" s="15"/>
      <c r="L18" s="15"/>
    </row>
    <row r="19" spans="2:9" ht="15.75" customHeight="1" thickBot="1">
      <c r="B19" s="37" t="s">
        <v>152</v>
      </c>
      <c r="C19" s="126"/>
      <c r="D19" s="126"/>
      <c r="E19" s="126"/>
      <c r="F19" s="126"/>
      <c r="G19" s="126"/>
      <c r="H19" s="126"/>
      <c r="I19" s="312"/>
    </row>
    <row r="20" spans="2:7" ht="15.75" customHeight="1">
      <c r="B20" s="36"/>
      <c r="C20" s="123"/>
      <c r="D20" s="123"/>
      <c r="E20" s="123"/>
      <c r="F20" s="123"/>
      <c r="G20" s="123"/>
    </row>
    <row r="21" spans="2:9" ht="15.75" customHeight="1">
      <c r="B21" s="123"/>
      <c r="C21" s="123"/>
      <c r="D21" s="123"/>
      <c r="E21" s="123"/>
      <c r="F21" s="123"/>
      <c r="G21" s="123"/>
      <c r="I21" s="317"/>
    </row>
    <row r="22" spans="2:9" ht="15.75" customHeight="1">
      <c r="B22" s="123"/>
      <c r="C22" s="123"/>
      <c r="D22" s="123"/>
      <c r="E22" s="123"/>
      <c r="F22" s="123"/>
      <c r="G22" s="56"/>
      <c r="I22" s="317"/>
    </row>
    <row r="23" spans="2:9" ht="45.75" customHeight="1">
      <c r="B23" s="380" t="s">
        <v>527</v>
      </c>
      <c r="C23" s="381"/>
      <c r="D23" s="381"/>
      <c r="E23" s="381"/>
      <c r="F23" s="381"/>
      <c r="G23" s="382"/>
      <c r="H23" s="111" t="s">
        <v>466</v>
      </c>
      <c r="I23" s="314" t="s">
        <v>509</v>
      </c>
    </row>
    <row r="24" spans="2:9" ht="15.75" customHeight="1">
      <c r="B24" s="383"/>
      <c r="C24" s="384"/>
      <c r="D24" s="384"/>
      <c r="E24" s="384"/>
      <c r="F24" s="384"/>
      <c r="G24" s="385"/>
      <c r="H24" s="315">
        <v>345</v>
      </c>
      <c r="I24" s="325"/>
    </row>
    <row r="25" spans="2:9" s="112" customFormat="1" ht="15.75" customHeight="1">
      <c r="B25" s="134" t="s">
        <v>155</v>
      </c>
      <c r="C25" s="47" t="s">
        <v>528</v>
      </c>
      <c r="D25" s="115"/>
      <c r="E25" s="134" t="s">
        <v>276</v>
      </c>
      <c r="F25" s="330" t="s">
        <v>529</v>
      </c>
      <c r="G25" s="115"/>
      <c r="H25" s="116"/>
      <c r="I25" s="316"/>
    </row>
    <row r="26" spans="2:7" ht="15.75" customHeight="1">
      <c r="B26" s="123"/>
      <c r="C26" s="123"/>
      <c r="D26" s="123"/>
      <c r="E26" s="123"/>
      <c r="F26" s="123"/>
      <c r="G26" s="123"/>
    </row>
    <row r="27" spans="2:9" ht="15.75" customHeight="1">
      <c r="B27" s="373" t="s">
        <v>530</v>
      </c>
      <c r="C27" s="374"/>
      <c r="D27" s="374"/>
      <c r="E27" s="374"/>
      <c r="F27" s="374"/>
      <c r="G27" s="375"/>
      <c r="H27" s="111" t="s">
        <v>466</v>
      </c>
      <c r="I27" s="314" t="s">
        <v>509</v>
      </c>
    </row>
    <row r="28" spans="2:9" ht="15.75" customHeight="1">
      <c r="B28" s="376"/>
      <c r="C28" s="364"/>
      <c r="D28" s="364"/>
      <c r="E28" s="364"/>
      <c r="F28" s="364"/>
      <c r="G28" s="377"/>
      <c r="H28" s="136">
        <v>29.95</v>
      </c>
      <c r="I28" s="315"/>
    </row>
    <row r="29" spans="2:9" s="112" customFormat="1" ht="15.75" customHeight="1">
      <c r="B29" s="134" t="s">
        <v>155</v>
      </c>
      <c r="C29" s="47" t="s">
        <v>531</v>
      </c>
      <c r="D29" s="115"/>
      <c r="E29" s="134" t="s">
        <v>276</v>
      </c>
      <c r="F29" s="301" t="s">
        <v>532</v>
      </c>
      <c r="G29" s="115"/>
      <c r="H29" s="116"/>
      <c r="I29" s="316"/>
    </row>
    <row r="30" spans="2:7" ht="15.75" customHeight="1">
      <c r="B30" s="123"/>
      <c r="C30" s="123"/>
      <c r="D30" s="123"/>
      <c r="E30" s="123"/>
      <c r="F30" s="123"/>
      <c r="G30" s="123"/>
    </row>
    <row r="31" spans="2:9" ht="15">
      <c r="B31" s="373" t="s">
        <v>536</v>
      </c>
      <c r="C31" s="374"/>
      <c r="D31" s="374"/>
      <c r="E31" s="374"/>
      <c r="F31" s="374"/>
      <c r="G31" s="375"/>
      <c r="H31" s="111" t="s">
        <v>497</v>
      </c>
      <c r="I31" s="314" t="s">
        <v>509</v>
      </c>
    </row>
    <row r="32" spans="2:9" ht="15">
      <c r="B32" s="376"/>
      <c r="C32" s="364"/>
      <c r="D32" s="364"/>
      <c r="E32" s="364"/>
      <c r="F32" s="364"/>
      <c r="G32" s="377"/>
      <c r="H32" s="137">
        <v>83.79</v>
      </c>
      <c r="I32" s="325"/>
    </row>
    <row r="33" spans="1:9" ht="15">
      <c r="A33" s="112"/>
      <c r="B33" s="134" t="s">
        <v>155</v>
      </c>
      <c r="C33" s="47" t="s">
        <v>537</v>
      </c>
      <c r="D33" s="115"/>
      <c r="E33" s="134" t="s">
        <v>276</v>
      </c>
      <c r="F33" s="330" t="s">
        <v>538</v>
      </c>
      <c r="G33" s="115"/>
      <c r="H33" s="115"/>
      <c r="I33" s="114"/>
    </row>
    <row r="34" spans="1:9" ht="15">
      <c r="A34" s="112"/>
      <c r="B34" s="134"/>
      <c r="C34" s="47"/>
      <c r="D34" s="115"/>
      <c r="E34" s="134"/>
      <c r="F34" s="327"/>
      <c r="G34" s="115"/>
      <c r="H34" s="115"/>
      <c r="I34" s="114"/>
    </row>
    <row r="35" spans="1:9" ht="15">
      <c r="A35" s="112"/>
      <c r="B35" s="373" t="s">
        <v>539</v>
      </c>
      <c r="C35" s="374"/>
      <c r="D35" s="374"/>
      <c r="E35" s="374"/>
      <c r="F35" s="374"/>
      <c r="G35" s="375"/>
      <c r="H35" s="111" t="s">
        <v>497</v>
      </c>
      <c r="I35" s="314" t="s">
        <v>509</v>
      </c>
    </row>
    <row r="36" spans="1:9" ht="15">
      <c r="A36" s="112"/>
      <c r="B36" s="376"/>
      <c r="C36" s="364"/>
      <c r="D36" s="364"/>
      <c r="E36" s="364"/>
      <c r="F36" s="364"/>
      <c r="G36" s="377"/>
      <c r="H36" s="137">
        <v>99</v>
      </c>
      <c r="I36" s="325" t="s">
        <v>488</v>
      </c>
    </row>
    <row r="37" spans="1:9" ht="15">
      <c r="A37" s="112"/>
      <c r="B37" s="134" t="s">
        <v>155</v>
      </c>
      <c r="C37" s="47" t="s">
        <v>540</v>
      </c>
      <c r="D37" s="115"/>
      <c r="E37" s="134" t="s">
        <v>276</v>
      </c>
      <c r="F37" s="327" t="s">
        <v>541</v>
      </c>
      <c r="G37" s="115"/>
      <c r="H37" s="115"/>
      <c r="I37" s="114"/>
    </row>
    <row r="38" spans="1:9" ht="15">
      <c r="A38" s="112"/>
      <c r="B38" s="134"/>
      <c r="C38" s="47"/>
      <c r="D38" s="115"/>
      <c r="E38" s="134"/>
      <c r="F38" s="135"/>
      <c r="G38" s="115"/>
      <c r="H38" s="115"/>
      <c r="I38" s="114"/>
    </row>
    <row r="39" spans="1:9" ht="15">
      <c r="A39" s="112"/>
      <c r="B39" s="373"/>
      <c r="C39" s="374"/>
      <c r="D39" s="374"/>
      <c r="E39" s="374"/>
      <c r="F39" s="374"/>
      <c r="G39" s="375"/>
      <c r="H39" s="111" t="s">
        <v>497</v>
      </c>
      <c r="I39" s="314" t="s">
        <v>509</v>
      </c>
    </row>
    <row r="40" spans="1:9" ht="17.25" customHeight="1">
      <c r="A40" s="112"/>
      <c r="B40" s="376"/>
      <c r="C40" s="364"/>
      <c r="D40" s="364"/>
      <c r="E40" s="364"/>
      <c r="F40" s="364"/>
      <c r="G40" s="377"/>
      <c r="H40" s="137"/>
      <c r="I40" s="132"/>
    </row>
    <row r="41" spans="1:9" ht="15">
      <c r="A41" s="112"/>
      <c r="B41" s="134" t="s">
        <v>155</v>
      </c>
      <c r="C41" s="47"/>
      <c r="D41" s="115"/>
      <c r="E41" s="134" t="s">
        <v>276</v>
      </c>
      <c r="F41" s="135"/>
      <c r="G41" s="115"/>
      <c r="H41" s="115"/>
      <c r="I41" s="114"/>
    </row>
    <row r="42" spans="2:9" ht="15">
      <c r="B42" s="121"/>
      <c r="C42" s="121"/>
      <c r="D42" s="121"/>
      <c r="E42" s="121"/>
      <c r="F42" s="121"/>
      <c r="G42" s="121"/>
      <c r="H42" s="121"/>
      <c r="I42" s="306"/>
    </row>
    <row r="43" spans="2:9" ht="15">
      <c r="B43" s="121"/>
      <c r="C43" s="121"/>
      <c r="D43" s="121"/>
      <c r="E43" s="121"/>
      <c r="F43" s="121"/>
      <c r="G43" s="124" t="s">
        <v>489</v>
      </c>
      <c r="H43" s="318">
        <f>SUM(H21:H30)</f>
        <v>374.95</v>
      </c>
      <c r="I43" s="306"/>
    </row>
    <row r="44" spans="2:9" ht="15">
      <c r="B44" s="121" t="s">
        <v>511</v>
      </c>
      <c r="C44" s="121"/>
      <c r="D44" s="121"/>
      <c r="E44" s="121"/>
      <c r="F44" s="121"/>
      <c r="G44" s="124" t="s">
        <v>486</v>
      </c>
      <c r="H44" s="328" t="s">
        <v>512</v>
      </c>
      <c r="I44" s="306"/>
    </row>
    <row r="45" spans="2:9" ht="15">
      <c r="B45" s="121" t="s">
        <v>513</v>
      </c>
      <c r="C45" s="121"/>
      <c r="D45" s="121"/>
      <c r="E45" s="121"/>
      <c r="F45" s="121"/>
      <c r="G45" s="124" t="s">
        <v>487</v>
      </c>
      <c r="H45" s="329" t="s">
        <v>512</v>
      </c>
      <c r="I45" s="306"/>
    </row>
  </sheetData>
  <sheetProtection/>
  <mergeCells count="10">
    <mergeCell ref="B31:G32"/>
    <mergeCell ref="B39:G40"/>
    <mergeCell ref="B35:G36"/>
    <mergeCell ref="C1:G2"/>
    <mergeCell ref="B27:G28"/>
    <mergeCell ref="C17:E17"/>
    <mergeCell ref="C15:E15"/>
    <mergeCell ref="C13:E13"/>
    <mergeCell ref="B8:I10"/>
    <mergeCell ref="B23:G24"/>
  </mergeCells>
  <hyperlinks>
    <hyperlink ref="F25" r:id="rId1" display="info@hertzfurniture.com"/>
    <hyperlink ref="F33" r:id="rId2" display="http://www.amazon.com"/>
  </hyperlinks>
  <printOptions/>
  <pageMargins left="0.25" right="0.25" top="0.75" bottom="0.75" header="0.3" footer="0.3"/>
  <pageSetup fitToHeight="1" fitToWidth="1" horizontalDpi="600" verticalDpi="600" orientation="portrait" scale="82" r:id="rId4"/>
  <headerFooter>
    <oddHeader>&amp;CGA Tools for Life/ AMAC  Assistive Technology Evaluation&amp;R&amp;P of &amp;N</oddHeader>
    <oddFooter>&amp;CCONFIDENTIAL INFORMATION</oddFooter>
  </headerFooter>
  <drawing r:id="rId3"/>
</worksheet>
</file>

<file path=xl/worksheets/sheet4.xml><?xml version="1.0" encoding="utf-8"?>
<worksheet xmlns="http://schemas.openxmlformats.org/spreadsheetml/2006/main" xmlns:r="http://schemas.openxmlformats.org/officeDocument/2006/relationships">
  <sheetPr>
    <tabColor rgb="FF00B050"/>
    <pageSetUpPr fitToPage="1"/>
  </sheetPr>
  <dimension ref="B1:L51"/>
  <sheetViews>
    <sheetView view="pageLayout" workbookViewId="0" topLeftCell="A10">
      <selection activeCell="H3" sqref="H3"/>
    </sheetView>
  </sheetViews>
  <sheetFormatPr defaultColWidth="9.140625" defaultRowHeight="15"/>
  <cols>
    <col min="1" max="1" width="6.140625" style="0" customWidth="1"/>
    <col min="2" max="2" width="14.28125" style="0" customWidth="1"/>
    <col min="3" max="9" width="11.28125" style="0" customWidth="1"/>
    <col min="10" max="10" width="5.7109375" style="0" customWidth="1"/>
    <col min="11" max="11" width="11.28125" style="0" customWidth="1"/>
  </cols>
  <sheetData>
    <row r="1" spans="3:7" s="6" customFormat="1" ht="15.75" customHeight="1">
      <c r="C1" s="332" t="s">
        <v>491</v>
      </c>
      <c r="D1" s="332"/>
      <c r="E1" s="332"/>
      <c r="F1" s="332"/>
      <c r="G1" s="332"/>
    </row>
    <row r="2" spans="3:9" s="6" customFormat="1" ht="29.25" customHeight="1">
      <c r="C2" s="332"/>
      <c r="D2" s="332"/>
      <c r="E2" s="332"/>
      <c r="F2" s="332"/>
      <c r="G2" s="332"/>
      <c r="H2" s="16"/>
      <c r="I2" s="16"/>
    </row>
    <row r="3" spans="5:9" s="6" customFormat="1" ht="15.75" customHeight="1">
      <c r="E3" s="17" t="s">
        <v>460</v>
      </c>
      <c r="F3" s="7"/>
      <c r="G3" s="18"/>
      <c r="H3" s="18"/>
      <c r="I3" s="18"/>
    </row>
    <row r="4" spans="5:9" s="6" customFormat="1" ht="15.75" customHeight="1">
      <c r="E4" s="17" t="s">
        <v>490</v>
      </c>
      <c r="F4" s="19"/>
      <c r="G4" s="18"/>
      <c r="H4" s="18"/>
      <c r="I4" s="18"/>
    </row>
    <row r="5" spans="2:10" s="3" customFormat="1" ht="15.75" customHeight="1">
      <c r="B5" s="1"/>
      <c r="C5" s="1"/>
      <c r="D5" s="1"/>
      <c r="E5" s="1"/>
      <c r="F5" s="1"/>
      <c r="G5" s="9"/>
      <c r="H5" s="8"/>
      <c r="I5" s="8"/>
      <c r="J5" s="8"/>
    </row>
    <row r="6" spans="2:10" s="3" customFormat="1" ht="15.75" customHeight="1">
      <c r="B6" s="107" t="s">
        <v>433</v>
      </c>
      <c r="C6" s="5"/>
      <c r="D6" s="5"/>
      <c r="E6" s="6"/>
      <c r="F6" s="6"/>
      <c r="G6" s="6"/>
      <c r="H6" s="6"/>
      <c r="I6" s="6"/>
      <c r="J6" s="6"/>
    </row>
    <row r="7" spans="2:9" ht="15.75" customHeight="1">
      <c r="B7" s="121"/>
      <c r="C7" s="121"/>
      <c r="D7" s="121"/>
      <c r="E7" s="121"/>
      <c r="F7" s="121"/>
      <c r="G7" s="121"/>
      <c r="H7" s="121"/>
      <c r="I7" s="121"/>
    </row>
    <row r="8" spans="2:11" ht="15.75" customHeight="1">
      <c r="B8" s="378" t="s">
        <v>514</v>
      </c>
      <c r="C8" s="378"/>
      <c r="D8" s="378"/>
      <c r="E8" s="378"/>
      <c r="F8" s="378"/>
      <c r="G8" s="378"/>
      <c r="H8" s="378"/>
      <c r="I8" s="378"/>
      <c r="J8" s="32"/>
      <c r="K8" s="32"/>
    </row>
    <row r="9" spans="2:11" ht="15.75" customHeight="1">
      <c r="B9" s="378"/>
      <c r="C9" s="378"/>
      <c r="D9" s="378"/>
      <c r="E9" s="378"/>
      <c r="F9" s="378"/>
      <c r="G9" s="378"/>
      <c r="H9" s="378"/>
      <c r="I9" s="378"/>
      <c r="J9" s="32"/>
      <c r="K9" s="32"/>
    </row>
    <row r="10" spans="2:11" ht="15.75" customHeight="1">
      <c r="B10" s="378"/>
      <c r="C10" s="378"/>
      <c r="D10" s="378"/>
      <c r="E10" s="378"/>
      <c r="F10" s="378"/>
      <c r="G10" s="378"/>
      <c r="H10" s="378"/>
      <c r="I10" s="378"/>
      <c r="J10" s="32"/>
      <c r="K10" s="32"/>
    </row>
    <row r="11" spans="2:11" s="33" customFormat="1" ht="15.75" customHeight="1">
      <c r="B11" s="122"/>
      <c r="C11" s="122"/>
      <c r="D11" s="122"/>
      <c r="E11" s="122"/>
      <c r="F11" s="122"/>
      <c r="G11" s="122"/>
      <c r="H11" s="122"/>
      <c r="I11" s="122"/>
      <c r="J11" s="32"/>
      <c r="K11" s="32"/>
    </row>
    <row r="12" spans="2:12" s="3" customFormat="1" ht="15.75" customHeight="1">
      <c r="B12" s="5"/>
      <c r="C12" s="5"/>
      <c r="D12" s="24"/>
      <c r="E12" s="24"/>
      <c r="F12" s="24"/>
      <c r="G12" s="24"/>
      <c r="H12" s="24"/>
      <c r="I12" s="24"/>
      <c r="L12" s="138"/>
    </row>
    <row r="13" spans="2:9" s="3" customFormat="1" ht="15.75" customHeight="1">
      <c r="B13" s="120" t="s">
        <v>25</v>
      </c>
      <c r="C13" s="359" t="str">
        <f>Assessment!B8</f>
        <v>Martha Rust</v>
      </c>
      <c r="D13" s="359"/>
      <c r="E13" s="359"/>
      <c r="F13" s="42" t="s">
        <v>24</v>
      </c>
      <c r="G13" s="130">
        <f>Assessment!F8</f>
        <v>41403</v>
      </c>
      <c r="H13" s="65"/>
      <c r="I13" s="24"/>
    </row>
    <row r="14" spans="2:9" s="3" customFormat="1" ht="15.75" customHeight="1">
      <c r="B14" s="24"/>
      <c r="C14" s="24"/>
      <c r="D14" s="24"/>
      <c r="E14" s="24"/>
      <c r="F14" s="24"/>
      <c r="G14" s="24"/>
      <c r="H14" s="24"/>
      <c r="I14" s="24"/>
    </row>
    <row r="15" spans="2:9" s="3" customFormat="1" ht="15.75" customHeight="1">
      <c r="B15" s="119" t="s">
        <v>275</v>
      </c>
      <c r="C15" s="359" t="str">
        <f>Assessment!B13</f>
        <v>INDIVIDUAL </v>
      </c>
      <c r="D15" s="359"/>
      <c r="E15" s="359"/>
      <c r="F15" s="124" t="s">
        <v>15</v>
      </c>
      <c r="G15" s="129">
        <f>Assessment!F13</f>
        <v>0</v>
      </c>
      <c r="H15" s="125" t="s">
        <v>18</v>
      </c>
      <c r="I15" s="129">
        <f>Assessment!H13</f>
        <v>0</v>
      </c>
    </row>
    <row r="16" spans="2:9" s="3" customFormat="1" ht="15.75" customHeight="1">
      <c r="B16" s="124"/>
      <c r="C16" s="110"/>
      <c r="D16" s="110"/>
      <c r="E16" s="110"/>
      <c r="F16" s="124"/>
      <c r="G16" s="110"/>
      <c r="H16" s="125"/>
      <c r="I16" s="110"/>
    </row>
    <row r="17" spans="2:12" s="3" customFormat="1" ht="15.75" customHeight="1">
      <c r="B17" s="120" t="s">
        <v>156</v>
      </c>
      <c r="C17" s="359" t="str">
        <f>Assessment!B21</f>
        <v>TEACHER</v>
      </c>
      <c r="D17" s="359"/>
      <c r="E17" s="359"/>
      <c r="F17" s="9" t="s">
        <v>423</v>
      </c>
      <c r="G17" s="133"/>
      <c r="H17" s="19" t="s">
        <v>422</v>
      </c>
      <c r="I17" s="269">
        <f>SUM(H22:H46)</f>
        <v>1353.9</v>
      </c>
      <c r="J17" s="15"/>
      <c r="K17" s="15"/>
      <c r="L17" s="15"/>
    </row>
    <row r="18" spans="2:12" s="3" customFormat="1" ht="15.75" customHeight="1">
      <c r="B18" s="110"/>
      <c r="C18" s="110"/>
      <c r="D18" s="110"/>
      <c r="E18" s="125"/>
      <c r="F18" s="65"/>
      <c r="G18" s="65"/>
      <c r="H18" s="65"/>
      <c r="I18" s="65"/>
      <c r="J18" s="15"/>
      <c r="K18" s="15"/>
      <c r="L18" s="15"/>
    </row>
    <row r="19" spans="2:9" ht="15.75" customHeight="1" thickBot="1">
      <c r="B19" s="37" t="s">
        <v>152</v>
      </c>
      <c r="C19" s="126"/>
      <c r="D19" s="126"/>
      <c r="E19" s="126"/>
      <c r="F19" s="126"/>
      <c r="G19" s="126"/>
      <c r="H19" s="126"/>
      <c r="I19" s="126"/>
    </row>
    <row r="20" spans="2:7" ht="15.75" customHeight="1">
      <c r="B20" s="36"/>
      <c r="C20" s="123"/>
      <c r="D20" s="123"/>
      <c r="E20" s="123"/>
      <c r="F20" s="123"/>
      <c r="G20" s="123"/>
    </row>
    <row r="21" spans="2:9" ht="15.75" customHeight="1">
      <c r="B21" s="386" t="s">
        <v>504</v>
      </c>
      <c r="C21" s="387"/>
      <c r="D21" s="387"/>
      <c r="E21" s="387"/>
      <c r="F21" s="387"/>
      <c r="G21" s="388"/>
      <c r="H21" s="111" t="s">
        <v>497</v>
      </c>
      <c r="I21" s="314" t="s">
        <v>509</v>
      </c>
    </row>
    <row r="22" spans="2:9" ht="15.75" customHeight="1">
      <c r="B22" s="389"/>
      <c r="C22" s="390"/>
      <c r="D22" s="390"/>
      <c r="E22" s="390"/>
      <c r="F22" s="390"/>
      <c r="G22" s="391"/>
      <c r="H22" s="136">
        <v>345</v>
      </c>
      <c r="I22" s="300" t="s">
        <v>498</v>
      </c>
    </row>
    <row r="23" spans="2:9" s="112" customFormat="1" ht="15.75" customHeight="1">
      <c r="B23" s="134" t="s">
        <v>155</v>
      </c>
      <c r="C23" s="47" t="s">
        <v>484</v>
      </c>
      <c r="D23" s="115"/>
      <c r="E23" s="134" t="s">
        <v>276</v>
      </c>
      <c r="F23" s="301" t="s">
        <v>485</v>
      </c>
      <c r="G23" s="301"/>
      <c r="H23" s="116"/>
      <c r="I23" s="113"/>
    </row>
    <row r="24" spans="2:9" s="112" customFormat="1" ht="15.75" customHeight="1">
      <c r="B24" s="134"/>
      <c r="C24" s="47"/>
      <c r="D24" s="115"/>
      <c r="E24" s="134"/>
      <c r="F24" s="301"/>
      <c r="G24" s="301"/>
      <c r="H24" s="116"/>
      <c r="I24" s="113"/>
    </row>
    <row r="25" spans="2:9" s="112" customFormat="1" ht="15.75" customHeight="1">
      <c r="B25" s="386" t="s">
        <v>508</v>
      </c>
      <c r="C25" s="387"/>
      <c r="D25" s="387"/>
      <c r="E25" s="387"/>
      <c r="F25" s="387"/>
      <c r="G25" s="388"/>
      <c r="H25" s="111" t="s">
        <v>497</v>
      </c>
      <c r="I25" s="314" t="s">
        <v>509</v>
      </c>
    </row>
    <row r="26" spans="2:9" s="112" customFormat="1" ht="15.75" customHeight="1">
      <c r="B26" s="389"/>
      <c r="C26" s="390"/>
      <c r="D26" s="390"/>
      <c r="E26" s="390"/>
      <c r="F26" s="390"/>
      <c r="G26" s="391"/>
      <c r="H26" s="136">
        <v>139.95</v>
      </c>
      <c r="I26" s="326" t="s">
        <v>488</v>
      </c>
    </row>
    <row r="27" spans="2:9" s="112" customFormat="1" ht="15.75" customHeight="1">
      <c r="B27" s="134" t="s">
        <v>155</v>
      </c>
      <c r="C27" s="47" t="s">
        <v>484</v>
      </c>
      <c r="D27" s="115"/>
      <c r="E27" s="134" t="s">
        <v>276</v>
      </c>
      <c r="F27" s="301" t="s">
        <v>485</v>
      </c>
      <c r="G27" s="301"/>
      <c r="H27" s="116"/>
      <c r="I27" s="113"/>
    </row>
    <row r="28" spans="2:9" ht="15.75" customHeight="1">
      <c r="B28" s="123"/>
      <c r="C28" s="123"/>
      <c r="D28" s="123"/>
      <c r="E28" s="123"/>
      <c r="F28" s="123"/>
      <c r="G28" s="123"/>
      <c r="I28" s="33"/>
    </row>
    <row r="29" spans="2:9" ht="15.75" customHeight="1">
      <c r="B29" s="386" t="s">
        <v>506</v>
      </c>
      <c r="C29" s="387"/>
      <c r="D29" s="387"/>
      <c r="E29" s="387"/>
      <c r="F29" s="387"/>
      <c r="G29" s="388"/>
      <c r="H29" s="111" t="s">
        <v>497</v>
      </c>
      <c r="I29" s="314" t="s">
        <v>509</v>
      </c>
    </row>
    <row r="30" spans="2:9" ht="15.75" customHeight="1">
      <c r="B30" s="389"/>
      <c r="C30" s="390"/>
      <c r="D30" s="390"/>
      <c r="E30" s="390"/>
      <c r="F30" s="390"/>
      <c r="G30" s="391"/>
      <c r="H30" s="136">
        <v>125</v>
      </c>
      <c r="I30" s="131" t="s">
        <v>510</v>
      </c>
    </row>
    <row r="31" spans="2:9" s="112" customFormat="1" ht="15.75" customHeight="1">
      <c r="B31" s="134" t="s">
        <v>155</v>
      </c>
      <c r="C31" s="47"/>
      <c r="D31" s="115"/>
      <c r="E31" s="134" t="s">
        <v>276</v>
      </c>
      <c r="F31" s="135"/>
      <c r="G31" s="115"/>
      <c r="H31" s="116"/>
      <c r="I31" s="113"/>
    </row>
    <row r="32" spans="2:9" ht="15.75" customHeight="1">
      <c r="B32" s="123"/>
      <c r="C32" s="123"/>
      <c r="D32" s="123"/>
      <c r="E32" s="123"/>
      <c r="F32" s="123"/>
      <c r="G32" s="123"/>
      <c r="I32" s="33"/>
    </row>
    <row r="33" spans="2:9" ht="15.75" customHeight="1">
      <c r="B33" s="386" t="s">
        <v>505</v>
      </c>
      <c r="C33" s="387"/>
      <c r="D33" s="387"/>
      <c r="E33" s="387"/>
      <c r="F33" s="387"/>
      <c r="G33" s="388"/>
      <c r="H33" s="111" t="s">
        <v>497</v>
      </c>
      <c r="I33" s="314" t="s">
        <v>509</v>
      </c>
    </row>
    <row r="34" spans="2:9" ht="15.75" customHeight="1">
      <c r="B34" s="389"/>
      <c r="C34" s="390"/>
      <c r="D34" s="390"/>
      <c r="E34" s="390"/>
      <c r="F34" s="390"/>
      <c r="G34" s="391"/>
      <c r="H34" s="136">
        <v>300</v>
      </c>
      <c r="I34" s="131" t="s">
        <v>510</v>
      </c>
    </row>
    <row r="35" spans="2:9" s="112" customFormat="1" ht="15.75" customHeight="1">
      <c r="B35" s="134" t="s">
        <v>155</v>
      </c>
      <c r="C35" s="47" t="s">
        <v>464</v>
      </c>
      <c r="D35" s="115"/>
      <c r="E35" s="134" t="s">
        <v>276</v>
      </c>
      <c r="F35" s="135"/>
      <c r="G35" s="115"/>
      <c r="H35" s="116"/>
      <c r="I35" s="113"/>
    </row>
    <row r="36" spans="2:7" ht="15.75" customHeight="1">
      <c r="B36" s="123"/>
      <c r="C36" s="123"/>
      <c r="D36" s="123"/>
      <c r="E36" s="123"/>
      <c r="F36" s="123"/>
      <c r="G36" s="123"/>
    </row>
    <row r="37" spans="2:9" ht="15.75" customHeight="1">
      <c r="B37" s="373" t="s">
        <v>499</v>
      </c>
      <c r="C37" s="374"/>
      <c r="D37" s="374"/>
      <c r="E37" s="374"/>
      <c r="F37" s="374"/>
      <c r="G37" s="375"/>
      <c r="H37" s="111" t="s">
        <v>497</v>
      </c>
      <c r="I37" s="314" t="s">
        <v>509</v>
      </c>
    </row>
    <row r="38" spans="2:9" ht="15.75" customHeight="1">
      <c r="B38" s="376"/>
      <c r="C38" s="364"/>
      <c r="D38" s="364"/>
      <c r="E38" s="364"/>
      <c r="F38" s="364"/>
      <c r="G38" s="377"/>
      <c r="H38" s="136">
        <v>44.95</v>
      </c>
      <c r="I38" s="131" t="s">
        <v>510</v>
      </c>
    </row>
    <row r="39" spans="2:9" s="112" customFormat="1" ht="15.75" customHeight="1">
      <c r="B39" s="134" t="s">
        <v>155</v>
      </c>
      <c r="C39" s="47" t="s">
        <v>464</v>
      </c>
      <c r="D39" s="115"/>
      <c r="E39" s="134" t="s">
        <v>276</v>
      </c>
      <c r="F39" s="135"/>
      <c r="G39" s="115"/>
      <c r="H39" s="116"/>
      <c r="I39" s="113"/>
    </row>
    <row r="40" spans="2:7" ht="15.75" customHeight="1">
      <c r="B40" s="123"/>
      <c r="C40" s="123"/>
      <c r="D40" s="123"/>
      <c r="E40" s="123"/>
      <c r="F40" s="123"/>
      <c r="G40" s="123"/>
    </row>
    <row r="41" spans="2:9" ht="15.75" customHeight="1">
      <c r="B41" s="380" t="s">
        <v>507</v>
      </c>
      <c r="C41" s="381"/>
      <c r="D41" s="381"/>
      <c r="E41" s="381"/>
      <c r="F41" s="381"/>
      <c r="G41" s="382"/>
      <c r="H41" s="111" t="s">
        <v>497</v>
      </c>
      <c r="I41" s="314" t="s">
        <v>509</v>
      </c>
    </row>
    <row r="42" spans="2:9" ht="15.75" customHeight="1">
      <c r="B42" s="383"/>
      <c r="C42" s="384"/>
      <c r="D42" s="384"/>
      <c r="E42" s="384"/>
      <c r="F42" s="384"/>
      <c r="G42" s="385"/>
      <c r="H42" s="136">
        <v>399</v>
      </c>
      <c r="I42" s="131" t="s">
        <v>488</v>
      </c>
    </row>
    <row r="43" spans="2:9" s="112" customFormat="1" ht="15.75" customHeight="1">
      <c r="B43" s="134" t="s">
        <v>155</v>
      </c>
      <c r="C43" s="47" t="s">
        <v>464</v>
      </c>
      <c r="D43" s="115"/>
      <c r="E43" s="134" t="s">
        <v>276</v>
      </c>
      <c r="F43" s="135"/>
      <c r="G43" s="117"/>
      <c r="H43" s="118"/>
      <c r="I43" s="113"/>
    </row>
    <row r="44" spans="2:7" ht="15.75" customHeight="1">
      <c r="B44" s="123"/>
      <c r="C44" s="123"/>
      <c r="D44" s="123"/>
      <c r="E44" s="123"/>
      <c r="F44" s="123"/>
      <c r="G44" s="123"/>
    </row>
    <row r="45" spans="2:9" ht="15.75" customHeight="1">
      <c r="B45" s="392"/>
      <c r="C45" s="393"/>
      <c r="D45" s="393"/>
      <c r="E45" s="393"/>
      <c r="F45" s="393"/>
      <c r="G45" s="394"/>
      <c r="H45" s="111" t="s">
        <v>497</v>
      </c>
      <c r="I45" s="314" t="s">
        <v>509</v>
      </c>
    </row>
    <row r="46" spans="2:9" ht="15.75" customHeight="1">
      <c r="B46" s="395"/>
      <c r="C46" s="359"/>
      <c r="D46" s="359"/>
      <c r="E46" s="359"/>
      <c r="F46" s="359"/>
      <c r="G46" s="396"/>
      <c r="H46" s="137">
        <v>0</v>
      </c>
      <c r="I46" s="132"/>
    </row>
    <row r="47" spans="2:9" s="112" customFormat="1" ht="15.75" customHeight="1">
      <c r="B47" s="134" t="s">
        <v>155</v>
      </c>
      <c r="C47" s="47" t="s">
        <v>462</v>
      </c>
      <c r="D47" s="115"/>
      <c r="E47" s="134" t="s">
        <v>276</v>
      </c>
      <c r="F47" s="135"/>
      <c r="G47" s="115"/>
      <c r="H47" s="115"/>
      <c r="I47" s="114"/>
    </row>
    <row r="48" spans="2:9" ht="15.75" customHeight="1">
      <c r="B48" s="121"/>
      <c r="C48" s="121"/>
      <c r="D48" s="121"/>
      <c r="E48" s="121"/>
      <c r="F48" s="121"/>
      <c r="G48" s="121"/>
      <c r="H48" s="121"/>
      <c r="I48" s="121"/>
    </row>
    <row r="49" spans="2:9" ht="15.75" customHeight="1">
      <c r="B49" s="121"/>
      <c r="C49" s="121"/>
      <c r="D49" s="121"/>
      <c r="E49" s="121"/>
      <c r="F49" s="121"/>
      <c r="G49" s="121"/>
      <c r="H49" s="121"/>
      <c r="I49" s="121"/>
    </row>
    <row r="50" spans="2:9" ht="15.75" customHeight="1">
      <c r="B50" s="121" t="s">
        <v>511</v>
      </c>
      <c r="C50" s="121"/>
      <c r="D50" s="121"/>
      <c r="E50" s="121"/>
      <c r="F50" s="121"/>
      <c r="G50" s="121"/>
      <c r="H50" s="121"/>
      <c r="I50" s="121"/>
    </row>
    <row r="51" spans="2:9" ht="15">
      <c r="B51" s="121" t="s">
        <v>513</v>
      </c>
      <c r="C51" s="121"/>
      <c r="D51" s="121"/>
      <c r="E51" s="121"/>
      <c r="F51" s="121"/>
      <c r="G51" s="121"/>
      <c r="H51" s="121"/>
      <c r="I51" s="121"/>
    </row>
  </sheetData>
  <sheetProtection/>
  <mergeCells count="12">
    <mergeCell ref="B25:G26"/>
    <mergeCell ref="B21:G22"/>
    <mergeCell ref="C1:G2"/>
    <mergeCell ref="B29:G30"/>
    <mergeCell ref="B33:G34"/>
    <mergeCell ref="B37:G38"/>
    <mergeCell ref="B41:G42"/>
    <mergeCell ref="B45:G46"/>
    <mergeCell ref="B8:I10"/>
    <mergeCell ref="C13:E13"/>
    <mergeCell ref="C15:E15"/>
    <mergeCell ref="C17:E17"/>
  </mergeCells>
  <printOptions/>
  <pageMargins left="0.25" right="0.25" top="0.75" bottom="0.75" header="0.3" footer="0.3"/>
  <pageSetup fitToHeight="1" fitToWidth="1" horizontalDpi="600" verticalDpi="600" orientation="portrait" scale="81" r:id="rId2"/>
  <headerFooter>
    <oddHeader>&amp;CGA Tools for Life/ AMAC . Assistive Technology Evaluation&amp;R&amp;P of &amp;N</oddHeader>
    <oddFooter>&amp;CCONFIDENTIAL INFORMATION</oddFooter>
  </headerFooter>
  <drawing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B1:L53"/>
  <sheetViews>
    <sheetView view="pageLayout" workbookViewId="0" topLeftCell="A22">
      <selection activeCell="B8" sqref="B8:I12"/>
    </sheetView>
  </sheetViews>
  <sheetFormatPr defaultColWidth="9.140625" defaultRowHeight="15"/>
  <cols>
    <col min="1" max="1" width="10.00390625" style="0" customWidth="1"/>
    <col min="2" max="2" width="17.421875" style="0" customWidth="1"/>
    <col min="3" max="9" width="11.28125" style="0" customWidth="1"/>
    <col min="10" max="10" width="5.7109375" style="0" customWidth="1"/>
    <col min="11" max="11" width="11.28125" style="0" customWidth="1"/>
  </cols>
  <sheetData>
    <row r="1" spans="3:7" s="6" customFormat="1" ht="15.75" customHeight="1">
      <c r="C1" s="332" t="s">
        <v>491</v>
      </c>
      <c r="D1" s="332"/>
      <c r="E1" s="332"/>
      <c r="F1" s="332"/>
      <c r="G1" s="332"/>
    </row>
    <row r="2" spans="3:9" s="6" customFormat="1" ht="31.5" customHeight="1">
      <c r="C2" s="332"/>
      <c r="D2" s="332"/>
      <c r="E2" s="332"/>
      <c r="F2" s="332"/>
      <c r="G2" s="332"/>
      <c r="H2" s="16"/>
      <c r="I2" s="16"/>
    </row>
    <row r="3" spans="5:9" s="6" customFormat="1" ht="15.75" customHeight="1">
      <c r="E3" s="17" t="s">
        <v>460</v>
      </c>
      <c r="F3" s="7"/>
      <c r="G3" s="18"/>
      <c r="H3" s="18"/>
      <c r="I3" s="18"/>
    </row>
    <row r="4" spans="5:9" s="6" customFormat="1" ht="15.75" customHeight="1">
      <c r="E4" s="17" t="s">
        <v>490</v>
      </c>
      <c r="F4" s="19"/>
      <c r="G4" s="18"/>
      <c r="H4" s="18"/>
      <c r="I4" s="18"/>
    </row>
    <row r="5" spans="2:10" s="3" customFormat="1" ht="15.75" customHeight="1">
      <c r="B5" s="1"/>
      <c r="C5" s="1"/>
      <c r="D5" s="1"/>
      <c r="E5" s="1"/>
      <c r="F5" s="1"/>
      <c r="G5" s="9"/>
      <c r="H5" s="8"/>
      <c r="I5" s="8"/>
      <c r="J5" s="8"/>
    </row>
    <row r="6" spans="2:10" s="3" customFormat="1" ht="15.75" customHeight="1">
      <c r="B6" s="107" t="s">
        <v>277</v>
      </c>
      <c r="C6" s="5"/>
      <c r="D6" s="5"/>
      <c r="E6" s="6"/>
      <c r="F6" s="6"/>
      <c r="G6" s="6"/>
      <c r="H6" s="6"/>
      <c r="I6" s="6"/>
      <c r="J6" s="6"/>
    </row>
    <row r="7" spans="2:9" ht="15.75" customHeight="1">
      <c r="B7" s="121"/>
      <c r="C7" s="121"/>
      <c r="D7" s="121"/>
      <c r="E7" s="121"/>
      <c r="F7" s="121"/>
      <c r="G7" s="121"/>
      <c r="H7" s="121"/>
      <c r="I7" s="121"/>
    </row>
    <row r="8" spans="2:11" ht="15.75" customHeight="1">
      <c r="B8" s="379"/>
      <c r="C8" s="379"/>
      <c r="D8" s="379"/>
      <c r="E8" s="379"/>
      <c r="F8" s="379"/>
      <c r="G8" s="379"/>
      <c r="H8" s="379"/>
      <c r="I8" s="379"/>
      <c r="J8" s="32"/>
      <c r="K8" s="32"/>
    </row>
    <row r="9" spans="2:11" ht="15.75" customHeight="1">
      <c r="B9" s="379"/>
      <c r="C9" s="379"/>
      <c r="D9" s="379"/>
      <c r="E9" s="379"/>
      <c r="F9" s="379"/>
      <c r="G9" s="379"/>
      <c r="H9" s="379"/>
      <c r="I9" s="379"/>
      <c r="J9" s="32"/>
      <c r="K9" s="32"/>
    </row>
    <row r="10" spans="2:11" ht="15.75" customHeight="1">
      <c r="B10" s="379"/>
      <c r="C10" s="379"/>
      <c r="D10" s="379"/>
      <c r="E10" s="379"/>
      <c r="F10" s="379"/>
      <c r="G10" s="379"/>
      <c r="H10" s="379"/>
      <c r="I10" s="379"/>
      <c r="J10" s="32"/>
      <c r="K10" s="32"/>
    </row>
    <row r="11" spans="2:11" ht="15.75" customHeight="1">
      <c r="B11" s="379"/>
      <c r="C11" s="379"/>
      <c r="D11" s="379"/>
      <c r="E11" s="379"/>
      <c r="F11" s="379"/>
      <c r="G11" s="379"/>
      <c r="H11" s="379"/>
      <c r="I11" s="379"/>
      <c r="J11" s="32"/>
      <c r="K11" s="32"/>
    </row>
    <row r="12" spans="2:11" ht="15.75" customHeight="1">
      <c r="B12" s="379"/>
      <c r="C12" s="379"/>
      <c r="D12" s="379"/>
      <c r="E12" s="379"/>
      <c r="F12" s="379"/>
      <c r="G12" s="379"/>
      <c r="H12" s="379"/>
      <c r="I12" s="379"/>
      <c r="J12" s="32"/>
      <c r="K12" s="32"/>
    </row>
    <row r="13" spans="2:11" s="33" customFormat="1" ht="15.75" customHeight="1">
      <c r="B13" s="122"/>
      <c r="C13" s="122"/>
      <c r="D13" s="122"/>
      <c r="E13" s="122"/>
      <c r="F13" s="122"/>
      <c r="G13" s="122"/>
      <c r="H13" s="122"/>
      <c r="I13" s="122"/>
      <c r="J13" s="32"/>
      <c r="K13" s="32"/>
    </row>
    <row r="14" spans="2:9" s="3" customFormat="1" ht="15.75" customHeight="1">
      <c r="B14" s="120" t="s">
        <v>25</v>
      </c>
      <c r="C14" s="359" t="str">
        <f>Assessment!B8</f>
        <v>Martha Rust</v>
      </c>
      <c r="D14" s="359"/>
      <c r="E14" s="359"/>
      <c r="F14" s="42" t="s">
        <v>24</v>
      </c>
      <c r="G14" s="130">
        <f>Assessment!F8</f>
        <v>41403</v>
      </c>
      <c r="H14" s="65"/>
      <c r="I14" s="24"/>
    </row>
    <row r="15" spans="2:9" s="3" customFormat="1" ht="15.75" customHeight="1">
      <c r="B15" s="24"/>
      <c r="C15" s="24"/>
      <c r="D15" s="24"/>
      <c r="E15" s="24"/>
      <c r="F15" s="24"/>
      <c r="G15" s="24"/>
      <c r="H15" s="24"/>
      <c r="I15" s="24"/>
    </row>
    <row r="16" spans="2:9" s="3" customFormat="1" ht="15.75" customHeight="1">
      <c r="B16" s="119" t="s">
        <v>275</v>
      </c>
      <c r="C16" s="359" t="str">
        <f>Assessment!B13</f>
        <v>INDIVIDUAL </v>
      </c>
      <c r="D16" s="359"/>
      <c r="E16" s="359"/>
      <c r="F16" s="124" t="s">
        <v>15</v>
      </c>
      <c r="G16" s="129">
        <f>Assessment!F13</f>
        <v>0</v>
      </c>
      <c r="H16" s="125" t="s">
        <v>18</v>
      </c>
      <c r="I16" s="129">
        <f>Assessment!H13</f>
        <v>0</v>
      </c>
    </row>
    <row r="17" spans="2:9" s="3" customFormat="1" ht="15.75" customHeight="1">
      <c r="B17" s="124"/>
      <c r="C17" s="110"/>
      <c r="D17" s="110"/>
      <c r="E17" s="110"/>
      <c r="F17" s="124"/>
      <c r="G17" s="110"/>
      <c r="H17" s="125"/>
      <c r="I17" s="110"/>
    </row>
    <row r="18" spans="2:12" s="3" customFormat="1" ht="15.75" customHeight="1">
      <c r="B18" s="120" t="s">
        <v>156</v>
      </c>
      <c r="C18" s="359" t="str">
        <f>Assessment!B21</f>
        <v>TEACHER</v>
      </c>
      <c r="D18" s="359"/>
      <c r="E18" s="359"/>
      <c r="F18" s="125"/>
      <c r="G18" s="65"/>
      <c r="H18" s="65"/>
      <c r="I18" s="65"/>
      <c r="J18" s="15"/>
      <c r="K18" s="15"/>
      <c r="L18" s="15"/>
    </row>
    <row r="19" spans="2:12" s="3" customFormat="1" ht="15.75" customHeight="1">
      <c r="B19" s="110"/>
      <c r="C19" s="110"/>
      <c r="D19" s="110"/>
      <c r="E19" s="125"/>
      <c r="F19" s="65"/>
      <c r="G19" s="65"/>
      <c r="H19" s="65"/>
      <c r="I19" s="65"/>
      <c r="J19" s="15"/>
      <c r="K19" s="15"/>
      <c r="L19" s="15"/>
    </row>
    <row r="20" spans="2:9" ht="15.75" customHeight="1" thickBot="1">
      <c r="B20" s="139" t="s">
        <v>278</v>
      </c>
      <c r="C20" s="126"/>
      <c r="D20" s="126"/>
      <c r="E20" s="126"/>
      <c r="F20" s="126"/>
      <c r="G20" s="126"/>
      <c r="H20" s="126"/>
      <c r="I20" s="126"/>
    </row>
    <row r="21" spans="2:7" ht="15.75" customHeight="1">
      <c r="B21" s="36"/>
      <c r="C21" s="123"/>
      <c r="D21" s="123"/>
      <c r="E21" s="123"/>
      <c r="F21" s="123"/>
      <c r="G21" s="123"/>
    </row>
    <row r="22" spans="3:11" ht="15.75" customHeight="1">
      <c r="C22" s="9" t="s">
        <v>223</v>
      </c>
      <c r="D22" s="399" t="s">
        <v>473</v>
      </c>
      <c r="E22" s="399"/>
      <c r="F22" s="399"/>
      <c r="G22" s="399"/>
      <c r="H22" s="399"/>
      <c r="I22" s="33"/>
      <c r="J22" s="33"/>
      <c r="K22" t="s">
        <v>224</v>
      </c>
    </row>
    <row r="23" spans="3:11" ht="15.75" customHeight="1">
      <c r="C23" s="9" t="s">
        <v>222</v>
      </c>
      <c r="D23" s="399" t="s">
        <v>467</v>
      </c>
      <c r="E23" s="399"/>
      <c r="F23" s="399"/>
      <c r="G23" s="399"/>
      <c r="H23" s="399"/>
      <c r="I23" s="33"/>
      <c r="J23" s="33"/>
      <c r="K23" t="s">
        <v>225</v>
      </c>
    </row>
    <row r="24" spans="3:11" s="112" customFormat="1" ht="15.75" customHeight="1">
      <c r="C24" s="4" t="s">
        <v>221</v>
      </c>
      <c r="D24" s="398" t="s">
        <v>304</v>
      </c>
      <c r="E24" s="398"/>
      <c r="F24" s="398"/>
      <c r="G24" s="398"/>
      <c r="H24" s="398"/>
      <c r="I24"/>
      <c r="J24"/>
      <c r="K24" t="s">
        <v>231</v>
      </c>
    </row>
    <row r="25" spans="3:11" ht="15.75" customHeight="1">
      <c r="C25" s="4" t="s">
        <v>219</v>
      </c>
      <c r="D25" s="397" t="s">
        <v>468</v>
      </c>
      <c r="E25" s="397"/>
      <c r="F25" s="397"/>
      <c r="G25" s="397"/>
      <c r="H25" s="397"/>
      <c r="K25" t="s">
        <v>227</v>
      </c>
    </row>
    <row r="26" spans="3:11" ht="15.75" customHeight="1">
      <c r="C26" s="4" t="s">
        <v>220</v>
      </c>
      <c r="D26" s="399" t="s">
        <v>469</v>
      </c>
      <c r="E26" s="399"/>
      <c r="F26" s="399"/>
      <c r="G26" s="399"/>
      <c r="H26" s="399"/>
      <c r="K26" t="s">
        <v>226</v>
      </c>
    </row>
    <row r="27" spans="3:11" ht="15.75" customHeight="1">
      <c r="C27" s="4" t="s">
        <v>234</v>
      </c>
      <c r="D27" s="399" t="s">
        <v>470</v>
      </c>
      <c r="E27" s="399"/>
      <c r="F27" s="399"/>
      <c r="G27" s="399"/>
      <c r="H27" s="399"/>
      <c r="K27" t="s">
        <v>427</v>
      </c>
    </row>
    <row r="28" spans="3:11" s="112" customFormat="1" ht="15.75" customHeight="1">
      <c r="C28" s="4" t="s">
        <v>280</v>
      </c>
      <c r="D28" s="398" t="s">
        <v>305</v>
      </c>
      <c r="E28" s="398"/>
      <c r="F28" s="398"/>
      <c r="G28" s="398"/>
      <c r="H28" s="398"/>
      <c r="I28"/>
      <c r="J28"/>
      <c r="K28" t="s">
        <v>236</v>
      </c>
    </row>
    <row r="29" spans="3:11" ht="15.75" customHeight="1">
      <c r="C29" s="4" t="s">
        <v>281</v>
      </c>
      <c r="D29" s="397" t="s">
        <v>306</v>
      </c>
      <c r="E29" s="397"/>
      <c r="F29" s="397"/>
      <c r="G29" s="397"/>
      <c r="H29" s="397"/>
      <c r="K29" t="s">
        <v>428</v>
      </c>
    </row>
    <row r="30" spans="3:7" ht="8.25" customHeight="1">
      <c r="C30" s="4"/>
      <c r="D30" s="65"/>
      <c r="E30" s="65"/>
      <c r="F30" s="65"/>
      <c r="G30" s="65"/>
    </row>
    <row r="31" spans="3:11" ht="15.75" customHeight="1">
      <c r="C31" s="4" t="s">
        <v>233</v>
      </c>
      <c r="D31" s="399" t="s">
        <v>478</v>
      </c>
      <c r="E31" s="399"/>
      <c r="F31" s="399"/>
      <c r="G31" s="399"/>
      <c r="H31" s="399"/>
      <c r="K31" t="s">
        <v>235</v>
      </c>
    </row>
    <row r="32" spans="3:11" s="112" customFormat="1" ht="8.25" customHeight="1">
      <c r="C32"/>
      <c r="D32" s="115"/>
      <c r="E32" s="115"/>
      <c r="F32" s="115"/>
      <c r="G32" s="115"/>
      <c r="I32"/>
      <c r="J32"/>
      <c r="K32"/>
    </row>
    <row r="33" spans="3:11" ht="15.75" customHeight="1">
      <c r="C33" s="4" t="s">
        <v>282</v>
      </c>
      <c r="K33" t="s">
        <v>228</v>
      </c>
    </row>
    <row r="34" spans="3:8" ht="31.5" customHeight="1">
      <c r="C34" s="4" t="s">
        <v>283</v>
      </c>
      <c r="D34" s="401" t="s">
        <v>474</v>
      </c>
      <c r="E34" s="406"/>
      <c r="F34" s="406"/>
      <c r="G34" s="406"/>
      <c r="H34" s="406"/>
    </row>
    <row r="35" spans="4:7" ht="15.75" customHeight="1">
      <c r="D35" s="65"/>
      <c r="E35" s="65"/>
      <c r="F35" s="65"/>
      <c r="G35" s="65"/>
    </row>
    <row r="36" spans="2:11" s="112" customFormat="1" ht="15.75" customHeight="1">
      <c r="B36" s="141" t="s">
        <v>279</v>
      </c>
      <c r="C36"/>
      <c r="D36" s="115"/>
      <c r="E36" s="115"/>
      <c r="F36" s="115"/>
      <c r="G36" s="115"/>
      <c r="I36"/>
      <c r="J36"/>
      <c r="K36"/>
    </row>
    <row r="37" spans="3:11" ht="30.75" customHeight="1">
      <c r="C37" s="160" t="s">
        <v>284</v>
      </c>
      <c r="D37" s="404" t="s">
        <v>471</v>
      </c>
      <c r="E37" s="405"/>
      <c r="F37" s="405"/>
      <c r="G37" s="405"/>
      <c r="H37" s="405"/>
      <c r="K37" t="s">
        <v>229</v>
      </c>
    </row>
    <row r="38" spans="3:11" ht="15.75" customHeight="1">
      <c r="C38" s="4" t="s">
        <v>41</v>
      </c>
      <c r="D38" s="399"/>
      <c r="E38" s="399"/>
      <c r="F38" s="399"/>
      <c r="G38" s="399"/>
      <c r="H38" s="399"/>
      <c r="K38" t="s">
        <v>230</v>
      </c>
    </row>
    <row r="39" spans="2:9" ht="15.75" customHeight="1">
      <c r="B39" s="65"/>
      <c r="C39" s="65"/>
      <c r="D39" s="65"/>
      <c r="E39" s="65"/>
      <c r="F39" s="65"/>
      <c r="G39" s="65"/>
      <c r="H39" s="127"/>
      <c r="I39" s="128"/>
    </row>
    <row r="40" spans="2:9" s="112" customFormat="1" ht="15.75" customHeight="1">
      <c r="B40" s="140" t="s">
        <v>285</v>
      </c>
      <c r="C40"/>
      <c r="D40" s="115"/>
      <c r="E40" s="134"/>
      <c r="F40" s="135"/>
      <c r="G40" s="117"/>
      <c r="H40" s="118"/>
      <c r="I40" s="113"/>
    </row>
    <row r="41" spans="3:11" ht="15.75" customHeight="1">
      <c r="C41" s="4" t="s">
        <v>287</v>
      </c>
      <c r="D41" s="400" t="s">
        <v>475</v>
      </c>
      <c r="E41" s="403"/>
      <c r="F41" s="403"/>
      <c r="G41" s="403"/>
      <c r="H41" s="403"/>
      <c r="I41" s="33"/>
      <c r="K41" t="s">
        <v>429</v>
      </c>
    </row>
    <row r="42" spans="3:11" ht="15.75" customHeight="1">
      <c r="C42" s="4" t="s">
        <v>288</v>
      </c>
      <c r="D42" s="351" t="s">
        <v>472</v>
      </c>
      <c r="E42" s="399"/>
      <c r="F42" s="399"/>
      <c r="G42" s="399"/>
      <c r="H42" s="399"/>
      <c r="I42" s="111"/>
      <c r="K42" t="s">
        <v>430</v>
      </c>
    </row>
    <row r="43" spans="3:9" ht="15.75" customHeight="1">
      <c r="C43" s="4" t="s">
        <v>289</v>
      </c>
      <c r="D43" s="351" t="s">
        <v>307</v>
      </c>
      <c r="E43" s="399"/>
      <c r="F43" s="399"/>
      <c r="G43" s="399"/>
      <c r="H43" s="399"/>
      <c r="I43" s="123"/>
    </row>
    <row r="44" spans="2:9" s="112" customFormat="1" ht="15.75" customHeight="1">
      <c r="B44"/>
      <c r="C44" s="4" t="s">
        <v>290</v>
      </c>
      <c r="D44" s="402" t="s">
        <v>472</v>
      </c>
      <c r="E44" s="398"/>
      <c r="F44" s="398"/>
      <c r="G44" s="398"/>
      <c r="H44" s="398"/>
      <c r="I44" s="114"/>
    </row>
    <row r="45" spans="3:9" ht="15.75" customHeight="1">
      <c r="C45" s="4" t="s">
        <v>291</v>
      </c>
      <c r="D45" s="400" t="s">
        <v>308</v>
      </c>
      <c r="E45" s="403"/>
      <c r="F45" s="403"/>
      <c r="G45" s="403"/>
      <c r="H45" s="403"/>
      <c r="I45" s="121"/>
    </row>
    <row r="46" spans="3:9" ht="15.75" customHeight="1">
      <c r="C46" s="4" t="s">
        <v>292</v>
      </c>
      <c r="D46" s="403"/>
      <c r="E46" s="403"/>
      <c r="F46" s="403"/>
      <c r="G46" s="403"/>
      <c r="H46" s="403"/>
      <c r="I46" s="121"/>
    </row>
    <row r="47" spans="3:11" ht="15.75" customHeight="1">
      <c r="C47" s="4" t="s">
        <v>293</v>
      </c>
      <c r="D47" s="400" t="s">
        <v>472</v>
      </c>
      <c r="E47" s="403"/>
      <c r="F47" s="403"/>
      <c r="G47" s="403"/>
      <c r="H47" s="403"/>
      <c r="I47" s="121"/>
      <c r="K47" t="s">
        <v>431</v>
      </c>
    </row>
    <row r="48" spans="3:9" ht="15.75" customHeight="1">
      <c r="C48" s="4" t="s">
        <v>294</v>
      </c>
      <c r="D48" s="403" t="s">
        <v>476</v>
      </c>
      <c r="E48" s="403"/>
      <c r="F48" s="403"/>
      <c r="G48" s="403"/>
      <c r="H48" s="403"/>
      <c r="I48" s="121"/>
    </row>
    <row r="49" spans="3:8" ht="15.75" customHeight="1">
      <c r="C49" s="4" t="s">
        <v>295</v>
      </c>
      <c r="D49" s="400" t="s">
        <v>476</v>
      </c>
      <c r="E49" s="400"/>
      <c r="F49" s="400"/>
      <c r="G49" s="400"/>
      <c r="H49" s="400"/>
    </row>
    <row r="50" spans="3:8" ht="15.75" customHeight="1">
      <c r="C50" s="4" t="s">
        <v>296</v>
      </c>
      <c r="D50" s="400" t="s">
        <v>477</v>
      </c>
      <c r="E50" s="400"/>
      <c r="F50" s="400"/>
      <c r="G50" s="400"/>
      <c r="H50" s="400"/>
    </row>
    <row r="51" spans="3:8" ht="15.75" customHeight="1">
      <c r="C51" s="4" t="s">
        <v>297</v>
      </c>
      <c r="D51" s="400"/>
      <c r="E51" s="400"/>
      <c r="F51" s="400"/>
      <c r="G51" s="400"/>
      <c r="H51" s="400"/>
    </row>
    <row r="52" ht="15.75" customHeight="1">
      <c r="C52" s="4"/>
    </row>
    <row r="53" spans="2:11" ht="30" customHeight="1">
      <c r="B53" s="140" t="s">
        <v>286</v>
      </c>
      <c r="C53" s="401" t="s">
        <v>479</v>
      </c>
      <c r="D53" s="401"/>
      <c r="E53" s="401"/>
      <c r="F53" s="401"/>
      <c r="G53" s="401"/>
      <c r="H53" s="401"/>
      <c r="K53" t="s">
        <v>432</v>
      </c>
    </row>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sheetData>
  <sheetProtection/>
  <mergeCells count="29">
    <mergeCell ref="D27:H27"/>
    <mergeCell ref="D37:H37"/>
    <mergeCell ref="D48:H48"/>
    <mergeCell ref="D49:H49"/>
    <mergeCell ref="D50:H50"/>
    <mergeCell ref="D34:H34"/>
    <mergeCell ref="D31:H31"/>
    <mergeCell ref="D41:H41"/>
    <mergeCell ref="D47:H47"/>
    <mergeCell ref="C1:G2"/>
    <mergeCell ref="D51:H51"/>
    <mergeCell ref="C53:H53"/>
    <mergeCell ref="D42:H42"/>
    <mergeCell ref="D43:H43"/>
    <mergeCell ref="D44:H44"/>
    <mergeCell ref="D45:H45"/>
    <mergeCell ref="D46:H46"/>
    <mergeCell ref="D38:H38"/>
    <mergeCell ref="B8:I12"/>
    <mergeCell ref="C14:E14"/>
    <mergeCell ref="C16:E16"/>
    <mergeCell ref="C18:E18"/>
    <mergeCell ref="D29:H29"/>
    <mergeCell ref="D28:H28"/>
    <mergeCell ref="D22:H22"/>
    <mergeCell ref="D23:H23"/>
    <mergeCell ref="D24:H24"/>
    <mergeCell ref="D25:H25"/>
    <mergeCell ref="D26:H26"/>
  </mergeCells>
  <printOptions/>
  <pageMargins left="0.25" right="0.25" top="0.75" bottom="0.75" header="0.3" footer="0.3"/>
  <pageSetup fitToHeight="2" fitToWidth="1" horizontalDpi="600" verticalDpi="600" orientation="portrait" scale="67" r:id="rId2"/>
  <headerFooter>
    <oddHeader>&amp;CGA Tools for Life/ AMAC . Assistive Technology Evaluation&amp;R&amp;P of &amp;N</oddHeader>
    <oddFooter>&amp;CCONFIDENTIAL INFORMATION</oddFooter>
  </headerFooter>
  <drawing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B1:L48"/>
  <sheetViews>
    <sheetView view="pageLayout" workbookViewId="0" topLeftCell="A28">
      <selection activeCell="I27" sqref="I27"/>
    </sheetView>
  </sheetViews>
  <sheetFormatPr defaultColWidth="9.140625" defaultRowHeight="15"/>
  <cols>
    <col min="1" max="1" width="11.8515625" style="0" customWidth="1"/>
    <col min="2" max="9" width="11.28125" style="0" customWidth="1"/>
    <col min="10" max="10" width="5.7109375" style="0" customWidth="1"/>
    <col min="11" max="11" width="11.28125" style="0" customWidth="1"/>
  </cols>
  <sheetData>
    <row r="1" spans="3:7" s="6" customFormat="1" ht="15.75" customHeight="1">
      <c r="C1" s="332" t="s">
        <v>491</v>
      </c>
      <c r="D1" s="332"/>
      <c r="E1" s="332"/>
      <c r="F1" s="332"/>
      <c r="G1" s="332"/>
    </row>
    <row r="2" spans="3:9" s="6" customFormat="1" ht="26.25" customHeight="1">
      <c r="C2" s="332"/>
      <c r="D2" s="332"/>
      <c r="E2" s="332"/>
      <c r="F2" s="332"/>
      <c r="G2" s="332"/>
      <c r="H2" s="16"/>
      <c r="I2" s="16"/>
    </row>
    <row r="3" spans="5:9" s="6" customFormat="1" ht="15.75" customHeight="1">
      <c r="E3" s="17" t="s">
        <v>460</v>
      </c>
      <c r="F3" s="7"/>
      <c r="G3" s="18"/>
      <c r="H3" s="18"/>
      <c r="I3" s="18"/>
    </row>
    <row r="4" spans="5:9" s="6" customFormat="1" ht="15.75" customHeight="1">
      <c r="E4" s="17" t="s">
        <v>490</v>
      </c>
      <c r="F4" s="19"/>
      <c r="G4" s="18"/>
      <c r="H4" s="18"/>
      <c r="I4" s="18"/>
    </row>
    <row r="5" spans="2:10" s="3" customFormat="1" ht="15.75" customHeight="1">
      <c r="B5" s="1"/>
      <c r="C5" s="1"/>
      <c r="D5" s="1"/>
      <c r="E5" s="1"/>
      <c r="F5" s="1"/>
      <c r="G5" s="9"/>
      <c r="H5" s="8"/>
      <c r="I5" s="8"/>
      <c r="J5" s="8"/>
    </row>
    <row r="6" spans="2:10" s="3" customFormat="1" ht="15.75" customHeight="1">
      <c r="B6" s="1"/>
      <c r="C6" s="1"/>
      <c r="D6" s="1"/>
      <c r="E6" s="1"/>
      <c r="F6" s="1"/>
      <c r="G6" s="9"/>
      <c r="H6" s="8"/>
      <c r="I6" s="8"/>
      <c r="J6" s="8"/>
    </row>
    <row r="7" spans="2:10" s="3" customFormat="1" ht="15.75" customHeight="1">
      <c r="B7" s="107" t="s">
        <v>150</v>
      </c>
      <c r="C7" s="5"/>
      <c r="D7" s="5"/>
      <c r="E7" s="6"/>
      <c r="F7" s="6"/>
      <c r="G7" s="6"/>
      <c r="H7" s="6"/>
      <c r="I7" s="6"/>
      <c r="J7" s="6"/>
    </row>
    <row r="8" spans="2:10" s="3" customFormat="1" ht="15.75" customHeight="1">
      <c r="B8" s="107"/>
      <c r="C8" s="5"/>
      <c r="D8" s="5"/>
      <c r="E8" s="6"/>
      <c r="F8" s="6"/>
      <c r="G8" s="6"/>
      <c r="H8" s="6"/>
      <c r="I8" s="6"/>
      <c r="J8" s="6"/>
    </row>
    <row r="9" spans="2:11" ht="15.75" customHeight="1">
      <c r="B9" s="379" t="s">
        <v>515</v>
      </c>
      <c r="C9" s="379"/>
      <c r="D9" s="379"/>
      <c r="E9" s="379"/>
      <c r="F9" s="379"/>
      <c r="G9" s="379"/>
      <c r="H9" s="379"/>
      <c r="I9" s="379"/>
      <c r="J9" s="32"/>
      <c r="K9" s="32"/>
    </row>
    <row r="10" spans="2:11" ht="15.75" customHeight="1">
      <c r="B10" s="379"/>
      <c r="C10" s="379"/>
      <c r="D10" s="379"/>
      <c r="E10" s="379"/>
      <c r="F10" s="379"/>
      <c r="G10" s="379"/>
      <c r="H10" s="379"/>
      <c r="I10" s="379"/>
      <c r="J10" s="32"/>
      <c r="K10" s="32"/>
    </row>
    <row r="11" spans="2:11" ht="15.75" customHeight="1">
      <c r="B11" s="379"/>
      <c r="C11" s="379"/>
      <c r="D11" s="379"/>
      <c r="E11" s="379"/>
      <c r="F11" s="379"/>
      <c r="G11" s="379"/>
      <c r="H11" s="379"/>
      <c r="I11" s="379"/>
      <c r="J11" s="32"/>
      <c r="K11" s="32"/>
    </row>
    <row r="12" spans="2:11" ht="15.75" customHeight="1">
      <c r="B12" s="379"/>
      <c r="C12" s="379"/>
      <c r="D12" s="379"/>
      <c r="E12" s="379"/>
      <c r="F12" s="379"/>
      <c r="G12" s="379"/>
      <c r="H12" s="379"/>
      <c r="I12" s="379"/>
      <c r="J12" s="32"/>
      <c r="K12" s="32"/>
    </row>
    <row r="13" spans="2:12" s="3" customFormat="1" ht="15.75" customHeight="1">
      <c r="B13" s="5"/>
      <c r="C13" s="5"/>
      <c r="D13" s="78"/>
      <c r="E13" s="78"/>
      <c r="F13" s="78"/>
      <c r="G13" s="78"/>
      <c r="H13" s="78"/>
      <c r="I13" s="78"/>
      <c r="L13" s="54"/>
    </row>
    <row r="14" spans="2:9" s="3" customFormat="1" ht="15.75" customHeight="1">
      <c r="B14" s="120" t="s">
        <v>25</v>
      </c>
      <c r="C14" s="359" t="str">
        <f>Assessment!B8</f>
        <v>Martha Rust</v>
      </c>
      <c r="D14" s="359"/>
      <c r="E14" s="359"/>
      <c r="F14" s="42" t="s">
        <v>24</v>
      </c>
      <c r="G14" s="130">
        <f>Assessment!F8</f>
        <v>41403</v>
      </c>
      <c r="H14" s="65"/>
      <c r="I14" s="78"/>
    </row>
    <row r="15" spans="2:9" s="3" customFormat="1" ht="15.75" customHeight="1">
      <c r="B15" s="78"/>
      <c r="C15" s="78"/>
      <c r="D15" s="78"/>
      <c r="E15" s="78"/>
      <c r="F15" s="78"/>
      <c r="G15" s="78"/>
      <c r="H15" s="78"/>
      <c r="I15" s="78"/>
    </row>
    <row r="16" spans="2:9" s="3" customFormat="1" ht="15.75" customHeight="1">
      <c r="B16" s="119" t="s">
        <v>275</v>
      </c>
      <c r="C16" s="359" t="str">
        <f>Assessment!B13</f>
        <v>INDIVIDUAL </v>
      </c>
      <c r="D16" s="359"/>
      <c r="E16" s="359"/>
      <c r="F16" s="124" t="s">
        <v>15</v>
      </c>
      <c r="G16" s="133">
        <f>Assessment!F13</f>
        <v>0</v>
      </c>
      <c r="H16" s="125" t="s">
        <v>18</v>
      </c>
      <c r="I16" s="133">
        <f>Assessment!H13</f>
        <v>0</v>
      </c>
    </row>
    <row r="17" spans="2:9" s="3" customFormat="1" ht="15.75" customHeight="1">
      <c r="B17" s="124"/>
      <c r="C17" s="110"/>
      <c r="D17" s="110"/>
      <c r="E17" s="110"/>
      <c r="F17" s="124"/>
      <c r="G17" s="110"/>
      <c r="H17" s="125"/>
      <c r="I17" s="110"/>
    </row>
    <row r="18" spans="2:12" s="3" customFormat="1" ht="15.75" customHeight="1">
      <c r="B18" s="120" t="s">
        <v>156</v>
      </c>
      <c r="C18" s="359" t="str">
        <f>Assessment!B21</f>
        <v>TEACHER</v>
      </c>
      <c r="D18" s="359"/>
      <c r="E18" s="359"/>
      <c r="F18" s="9" t="s">
        <v>423</v>
      </c>
      <c r="G18" s="133"/>
      <c r="H18" s="19" t="s">
        <v>422</v>
      </c>
      <c r="I18" s="269">
        <f>SUM(I23,I27,I31)</f>
        <v>0</v>
      </c>
      <c r="J18" s="15"/>
      <c r="K18" s="15"/>
      <c r="L18" s="15"/>
    </row>
    <row r="19" spans="2:12" s="3" customFormat="1" ht="15.75" customHeight="1">
      <c r="B19" s="110"/>
      <c r="C19" s="110"/>
      <c r="D19" s="110"/>
      <c r="E19" s="125"/>
      <c r="F19" s="65"/>
      <c r="G19" s="65"/>
      <c r="H19" s="65"/>
      <c r="I19" s="65"/>
      <c r="J19" s="15"/>
      <c r="K19" s="15"/>
      <c r="L19" s="15"/>
    </row>
    <row r="20" spans="2:9" ht="15.75" customHeight="1" thickBot="1">
      <c r="B20" s="37" t="s">
        <v>435</v>
      </c>
      <c r="C20" s="126"/>
      <c r="D20" s="126"/>
      <c r="E20" s="126"/>
      <c r="F20" s="126"/>
      <c r="G20" s="126"/>
      <c r="H20" s="126"/>
      <c r="I20" s="126"/>
    </row>
    <row r="21" spans="2:9" ht="15.75" customHeight="1">
      <c r="B21" s="36"/>
      <c r="C21" s="123"/>
      <c r="D21" s="123"/>
      <c r="E21" s="123"/>
      <c r="F21" s="123"/>
      <c r="G21" s="123"/>
      <c r="I21" s="265"/>
    </row>
    <row r="22" spans="2:9" ht="15.75" customHeight="1">
      <c r="B22" s="407" t="s">
        <v>525</v>
      </c>
      <c r="C22" s="374"/>
      <c r="D22" s="374"/>
      <c r="E22" s="375"/>
      <c r="F22" s="142" t="s">
        <v>154</v>
      </c>
      <c r="G22" s="142" t="s">
        <v>299</v>
      </c>
      <c r="H22" s="142" t="s">
        <v>298</v>
      </c>
      <c r="I22" s="266" t="s">
        <v>421</v>
      </c>
    </row>
    <row r="23" spans="2:9" ht="15.75" customHeight="1">
      <c r="B23" s="376"/>
      <c r="C23" s="364"/>
      <c r="D23" s="364"/>
      <c r="E23" s="377"/>
      <c r="F23" s="136"/>
      <c r="G23" s="262">
        <v>0</v>
      </c>
      <c r="H23" s="136"/>
      <c r="I23" s="263" t="s">
        <v>480</v>
      </c>
    </row>
    <row r="24" spans="2:9" s="112" customFormat="1" ht="15.75" customHeight="1">
      <c r="B24" s="134" t="s">
        <v>155</v>
      </c>
      <c r="C24" s="47" t="s">
        <v>462</v>
      </c>
      <c r="D24" s="134" t="s">
        <v>276</v>
      </c>
      <c r="E24" s="135"/>
      <c r="G24" s="115"/>
      <c r="H24" s="116"/>
      <c r="I24" s="267"/>
    </row>
    <row r="25" spans="2:7" ht="15.75" customHeight="1">
      <c r="B25" s="123"/>
      <c r="C25" s="123"/>
      <c r="D25" s="123"/>
      <c r="E25" s="123"/>
      <c r="F25" s="123"/>
      <c r="G25" s="123"/>
    </row>
    <row r="26" spans="2:9" ht="15.75" customHeight="1">
      <c r="B26" s="407" t="s">
        <v>526</v>
      </c>
      <c r="C26" s="374"/>
      <c r="D26" s="374"/>
      <c r="E26" s="375"/>
      <c r="F26" s="142" t="s">
        <v>154</v>
      </c>
      <c r="G26" s="142" t="s">
        <v>299</v>
      </c>
      <c r="H26" s="142" t="s">
        <v>298</v>
      </c>
      <c r="I26" s="264" t="s">
        <v>421</v>
      </c>
    </row>
    <row r="27" spans="2:9" ht="15.75" customHeight="1">
      <c r="B27" s="376"/>
      <c r="C27" s="364"/>
      <c r="D27" s="364"/>
      <c r="E27" s="377"/>
      <c r="F27" s="136"/>
      <c r="G27" s="262"/>
      <c r="H27" s="136"/>
      <c r="I27" s="263" t="s">
        <v>480</v>
      </c>
    </row>
    <row r="28" spans="2:9" s="112" customFormat="1" ht="15.75" customHeight="1">
      <c r="B28" s="134" t="s">
        <v>155</v>
      </c>
      <c r="C28" s="47" t="s">
        <v>462</v>
      </c>
      <c r="D28" s="134" t="s">
        <v>276</v>
      </c>
      <c r="E28" s="135"/>
      <c r="G28" s="115"/>
      <c r="H28" s="116"/>
      <c r="I28" s="267"/>
    </row>
    <row r="29" spans="2:9" ht="15.75" customHeight="1">
      <c r="B29" s="123"/>
      <c r="C29" s="123"/>
      <c r="D29" s="123"/>
      <c r="E29" s="123"/>
      <c r="F29" s="123"/>
      <c r="G29" s="123"/>
      <c r="I29" s="268"/>
    </row>
    <row r="30" spans="2:9" ht="15.75" customHeight="1">
      <c r="B30" s="407" t="s">
        <v>464</v>
      </c>
      <c r="C30" s="374"/>
      <c r="D30" s="374"/>
      <c r="E30" s="375"/>
      <c r="F30" s="142" t="s">
        <v>154</v>
      </c>
      <c r="G30" s="142" t="s">
        <v>299</v>
      </c>
      <c r="H30" s="142" t="s">
        <v>298</v>
      </c>
      <c r="I30" s="143" t="s">
        <v>421</v>
      </c>
    </row>
    <row r="31" spans="2:9" ht="15.75" customHeight="1">
      <c r="B31" s="376"/>
      <c r="C31" s="364"/>
      <c r="D31" s="364"/>
      <c r="E31" s="377"/>
      <c r="F31" s="136"/>
      <c r="G31" s="262"/>
      <c r="H31" s="136"/>
      <c r="I31" s="263" t="s">
        <v>464</v>
      </c>
    </row>
    <row r="32" spans="2:9" s="112" customFormat="1" ht="15.75" customHeight="1">
      <c r="B32" s="134" t="s">
        <v>155</v>
      </c>
      <c r="C32" s="47" t="s">
        <v>462</v>
      </c>
      <c r="D32" s="134" t="s">
        <v>276</v>
      </c>
      <c r="E32" s="135"/>
      <c r="G32" s="115"/>
      <c r="H32" s="116"/>
      <c r="I32" s="113"/>
    </row>
    <row r="33" spans="2:7" s="33" customFormat="1" ht="15.75" customHeight="1">
      <c r="B33" s="123"/>
      <c r="C33" s="123"/>
      <c r="D33" s="123"/>
      <c r="E33" s="123"/>
      <c r="F33" s="123"/>
      <c r="G33" s="123"/>
    </row>
    <row r="34" spans="2:9" ht="15.75" customHeight="1">
      <c r="B34" s="407"/>
      <c r="C34" s="374"/>
      <c r="D34" s="374"/>
      <c r="E34" s="375"/>
      <c r="F34" s="142" t="s">
        <v>154</v>
      </c>
      <c r="G34" s="142" t="s">
        <v>299</v>
      </c>
      <c r="H34" s="142" t="s">
        <v>298</v>
      </c>
      <c r="I34" s="143" t="s">
        <v>421</v>
      </c>
    </row>
    <row r="35" spans="2:9" ht="15.75" customHeight="1">
      <c r="B35" s="376"/>
      <c r="C35" s="364"/>
      <c r="D35" s="364"/>
      <c r="E35" s="377"/>
      <c r="F35" s="136"/>
      <c r="G35" s="262"/>
      <c r="H35" s="136"/>
      <c r="I35" s="263" t="s">
        <v>464</v>
      </c>
    </row>
    <row r="36" spans="2:9" s="112" customFormat="1" ht="15.75" customHeight="1">
      <c r="B36" s="134" t="s">
        <v>155</v>
      </c>
      <c r="C36" s="47" t="s">
        <v>462</v>
      </c>
      <c r="D36" s="134" t="s">
        <v>276</v>
      </c>
      <c r="E36" s="135"/>
      <c r="G36" s="115"/>
      <c r="H36" s="116"/>
      <c r="I36" s="113"/>
    </row>
    <row r="37" spans="2:7" s="33" customFormat="1" ht="15.75" customHeight="1">
      <c r="B37" s="123"/>
      <c r="C37" s="123"/>
      <c r="D37" s="123"/>
      <c r="E37" s="123"/>
      <c r="F37" s="123"/>
      <c r="G37" s="123"/>
    </row>
    <row r="38" spans="2:9" ht="15.75" customHeight="1">
      <c r="B38" s="407"/>
      <c r="C38" s="374"/>
      <c r="D38" s="374"/>
      <c r="E38" s="375"/>
      <c r="F38" s="142" t="s">
        <v>154</v>
      </c>
      <c r="G38" s="142" t="s">
        <v>299</v>
      </c>
      <c r="H38" s="142" t="s">
        <v>298</v>
      </c>
      <c r="I38" s="143" t="s">
        <v>421</v>
      </c>
    </row>
    <row r="39" spans="2:9" ht="15.75" customHeight="1">
      <c r="B39" s="376"/>
      <c r="C39" s="364"/>
      <c r="D39" s="364"/>
      <c r="E39" s="377"/>
      <c r="F39" s="136"/>
      <c r="G39" s="262"/>
      <c r="H39" s="136"/>
      <c r="I39" s="263" t="s">
        <v>464</v>
      </c>
    </row>
    <row r="40" spans="2:9" s="112" customFormat="1" ht="15.75" customHeight="1">
      <c r="B40" s="134" t="s">
        <v>155</v>
      </c>
      <c r="C40" s="47" t="s">
        <v>462</v>
      </c>
      <c r="D40" s="134" t="s">
        <v>276</v>
      </c>
      <c r="E40" s="135"/>
      <c r="G40" s="115"/>
      <c r="H40" s="116"/>
      <c r="I40" s="113"/>
    </row>
    <row r="41" spans="2:7" s="33" customFormat="1" ht="15.75" customHeight="1">
      <c r="B41" s="123"/>
      <c r="C41" s="123"/>
      <c r="D41" s="123"/>
      <c r="E41" s="123"/>
      <c r="F41" s="123"/>
      <c r="G41" s="123"/>
    </row>
    <row r="42" spans="2:9" ht="15.75" customHeight="1">
      <c r="B42" s="407"/>
      <c r="C42" s="374"/>
      <c r="D42" s="374"/>
      <c r="E42" s="375"/>
      <c r="F42" s="142" t="s">
        <v>154</v>
      </c>
      <c r="G42" s="142" t="s">
        <v>299</v>
      </c>
      <c r="H42" s="142" t="s">
        <v>298</v>
      </c>
      <c r="I42" s="143" t="s">
        <v>421</v>
      </c>
    </row>
    <row r="43" spans="2:9" ht="15.75" customHeight="1">
      <c r="B43" s="376"/>
      <c r="C43" s="364"/>
      <c r="D43" s="364"/>
      <c r="E43" s="377"/>
      <c r="F43" s="136"/>
      <c r="G43" s="262"/>
      <c r="H43" s="136"/>
      <c r="I43" s="263" t="s">
        <v>464</v>
      </c>
    </row>
    <row r="44" spans="2:9" s="112" customFormat="1" ht="15.75" customHeight="1">
      <c r="B44" s="134" t="s">
        <v>155</v>
      </c>
      <c r="C44" s="47" t="s">
        <v>462</v>
      </c>
      <c r="D44" s="134" t="s">
        <v>276</v>
      </c>
      <c r="E44" s="135"/>
      <c r="G44" s="115"/>
      <c r="H44" s="116"/>
      <c r="I44" s="113"/>
    </row>
    <row r="45" spans="2:9" s="33" customFormat="1" ht="15.75" customHeight="1">
      <c r="B45" s="123"/>
      <c r="C45" s="123"/>
      <c r="D45" s="123"/>
      <c r="E45" s="123"/>
      <c r="F45" s="123"/>
      <c r="G45" s="123"/>
      <c r="H45" s="123"/>
      <c r="I45" s="123"/>
    </row>
    <row r="46" spans="2:9" ht="15.75" customHeight="1">
      <c r="B46" s="121"/>
      <c r="C46" s="121"/>
      <c r="D46" s="121"/>
      <c r="E46" s="121"/>
      <c r="F46" s="121"/>
      <c r="G46" s="121"/>
      <c r="H46" s="121"/>
      <c r="I46" s="121"/>
    </row>
    <row r="47" spans="2:9" ht="15.75" customHeight="1">
      <c r="B47" s="121"/>
      <c r="C47" s="121"/>
      <c r="D47" s="121"/>
      <c r="E47" s="121"/>
      <c r="F47" s="121"/>
      <c r="G47" s="121"/>
      <c r="H47" s="121"/>
      <c r="I47" s="121"/>
    </row>
    <row r="48" spans="2:9" ht="15">
      <c r="B48" s="121"/>
      <c r="C48" s="121"/>
      <c r="D48" s="121"/>
      <c r="E48" s="121"/>
      <c r="F48" s="121"/>
      <c r="G48" s="121"/>
      <c r="H48" s="121"/>
      <c r="I48" s="121"/>
    </row>
  </sheetData>
  <sheetProtection/>
  <mergeCells count="11">
    <mergeCell ref="C16:E16"/>
    <mergeCell ref="C18:E18"/>
    <mergeCell ref="B30:E31"/>
    <mergeCell ref="C1:G2"/>
    <mergeCell ref="B34:E35"/>
    <mergeCell ref="B38:E39"/>
    <mergeCell ref="B42:E43"/>
    <mergeCell ref="B22:E23"/>
    <mergeCell ref="B26:E27"/>
    <mergeCell ref="B9:I12"/>
    <mergeCell ref="C14:E14"/>
  </mergeCells>
  <printOptions/>
  <pageMargins left="0.25" right="0.25" top="0.75" bottom="0.75" header="0.3" footer="0.3"/>
  <pageSetup fitToHeight="1" fitToWidth="1" horizontalDpi="600" verticalDpi="600" orientation="portrait" scale="94" r:id="rId2"/>
  <headerFooter>
    <oddHeader>&amp;CGA Tools for Life/ AMAC Assistive Technology Evaluation&amp;R&amp;P of &amp;N</oddHeader>
    <oddFooter>&amp;CCONFIDENTIAL INFORMATION</oddFooter>
  </headerFooter>
  <drawing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L30"/>
  <sheetViews>
    <sheetView view="pageLayout" workbookViewId="0" topLeftCell="A16">
      <selection activeCell="B29" sqref="B1:B16384"/>
    </sheetView>
  </sheetViews>
  <sheetFormatPr defaultColWidth="9.140625" defaultRowHeight="15"/>
  <cols>
    <col min="1" max="1" width="13.00390625" style="299" customWidth="1"/>
    <col min="2" max="2" width="15.140625" style="0" customWidth="1"/>
    <col min="3" max="3" width="13.00390625" style="0" customWidth="1"/>
    <col min="4" max="12" width="11.28125" style="0" customWidth="1"/>
  </cols>
  <sheetData>
    <row r="1" spans="1:7" s="6" customFormat="1" ht="15.75" customHeight="1">
      <c r="A1" s="74"/>
      <c r="C1" s="332" t="s">
        <v>491</v>
      </c>
      <c r="D1" s="332"/>
      <c r="E1" s="332"/>
      <c r="F1" s="332"/>
      <c r="G1" s="332"/>
    </row>
    <row r="2" spans="1:9" s="6" customFormat="1" ht="32.25" customHeight="1">
      <c r="A2" s="74"/>
      <c r="C2" s="332"/>
      <c r="D2" s="332"/>
      <c r="E2" s="332"/>
      <c r="F2" s="332"/>
      <c r="G2" s="332"/>
      <c r="H2" s="16"/>
      <c r="I2" s="16"/>
    </row>
    <row r="3" spans="1:9" s="6" customFormat="1" ht="15.75" customHeight="1">
      <c r="A3" s="74"/>
      <c r="E3" s="17" t="s">
        <v>460</v>
      </c>
      <c r="F3" s="7"/>
      <c r="G3" s="18"/>
      <c r="H3" s="18"/>
      <c r="I3" s="18"/>
    </row>
    <row r="4" spans="1:9" s="6" customFormat="1" ht="15.75" customHeight="1">
      <c r="A4" s="74"/>
      <c r="E4" s="17" t="s">
        <v>490</v>
      </c>
      <c r="F4" s="19"/>
      <c r="G4" s="18"/>
      <c r="H4" s="18"/>
      <c r="I4" s="18"/>
    </row>
    <row r="5" spans="1:10" s="3" customFormat="1" ht="15.75" customHeight="1">
      <c r="A5" s="321"/>
      <c r="B5" s="1"/>
      <c r="C5" s="1"/>
      <c r="D5" s="1"/>
      <c r="E5" s="1"/>
      <c r="F5" s="1"/>
      <c r="G5" s="9"/>
      <c r="H5" s="8"/>
      <c r="I5" s="8"/>
      <c r="J5" s="8"/>
    </row>
    <row r="6" spans="1:10" s="3" customFormat="1" ht="15.75" customHeight="1">
      <c r="A6" s="321"/>
      <c r="B6" s="1"/>
      <c r="C6" s="1"/>
      <c r="D6" s="1"/>
      <c r="E6" s="1"/>
      <c r="F6" s="1"/>
      <c r="G6" s="9"/>
      <c r="H6" s="8"/>
      <c r="I6" s="8"/>
      <c r="J6" s="8"/>
    </row>
    <row r="7" spans="1:11" s="109" customFormat="1" ht="15.75" customHeight="1">
      <c r="A7" s="321"/>
      <c r="B7" s="107" t="s">
        <v>434</v>
      </c>
      <c r="C7" s="108"/>
      <c r="D7" s="108"/>
      <c r="E7" s="76"/>
      <c r="F7" s="76"/>
      <c r="G7" s="76"/>
      <c r="H7" s="76"/>
      <c r="I7" s="76"/>
      <c r="J7" s="76"/>
      <c r="K7" s="145"/>
    </row>
    <row r="8" spans="2:11" ht="15.75" customHeight="1">
      <c r="B8" s="121"/>
      <c r="C8" s="121"/>
      <c r="D8" s="121"/>
      <c r="E8" s="121"/>
      <c r="F8" s="121"/>
      <c r="G8" s="121"/>
      <c r="H8" s="121"/>
      <c r="I8" s="121"/>
      <c r="J8" s="121"/>
      <c r="K8" s="121"/>
    </row>
    <row r="9" spans="3:11" ht="15.75" customHeight="1">
      <c r="C9" s="413" t="s">
        <v>300</v>
      </c>
      <c r="D9" s="413"/>
      <c r="E9" s="413"/>
      <c r="F9" s="413"/>
      <c r="G9" s="413"/>
      <c r="H9" s="413"/>
      <c r="I9" s="146"/>
      <c r="J9" s="146"/>
      <c r="K9" s="121"/>
    </row>
    <row r="10" spans="2:11" ht="15.75" customHeight="1">
      <c r="B10" s="146"/>
      <c r="C10" s="413"/>
      <c r="D10" s="413"/>
      <c r="E10" s="413"/>
      <c r="F10" s="413"/>
      <c r="G10" s="413"/>
      <c r="H10" s="413"/>
      <c r="I10" s="146"/>
      <c r="J10" s="146"/>
      <c r="K10" s="121"/>
    </row>
    <row r="11" spans="2:12" ht="15.75" customHeight="1">
      <c r="B11" s="144"/>
      <c r="C11" s="144"/>
      <c r="D11" s="144"/>
      <c r="E11" s="144"/>
      <c r="F11" s="144"/>
      <c r="G11" s="144"/>
      <c r="H11" s="144"/>
      <c r="I11" s="144"/>
      <c r="J11" s="144"/>
      <c r="K11" s="123"/>
      <c r="L11" s="33"/>
    </row>
    <row r="12" spans="1:12" ht="51.75" customHeight="1">
      <c r="A12" s="299" t="s">
        <v>417</v>
      </c>
      <c r="B12" s="411" t="s">
        <v>495</v>
      </c>
      <c r="C12" s="412"/>
      <c r="D12" s="412"/>
      <c r="E12" s="412"/>
      <c r="F12" s="412"/>
      <c r="G12" s="412"/>
      <c r="H12" s="412"/>
      <c r="I12" s="412"/>
      <c r="J12" s="412"/>
      <c r="K12" s="32"/>
      <c r="L12" s="33"/>
    </row>
    <row r="13" spans="2:12" ht="15.75" customHeight="1">
      <c r="B13" s="147"/>
      <c r="C13" s="123"/>
      <c r="D13" s="123"/>
      <c r="E13" s="123"/>
      <c r="F13" s="123"/>
      <c r="G13" s="123"/>
      <c r="H13" s="123"/>
      <c r="I13" s="123"/>
      <c r="J13" s="123"/>
      <c r="K13" s="123"/>
      <c r="L13" s="33"/>
    </row>
    <row r="14" spans="1:12" ht="112.5" customHeight="1">
      <c r="A14" s="299" t="s">
        <v>418</v>
      </c>
      <c r="B14" s="411" t="s">
        <v>483</v>
      </c>
      <c r="C14" s="412"/>
      <c r="D14" s="412"/>
      <c r="E14" s="412"/>
      <c r="F14" s="412"/>
      <c r="G14" s="412"/>
      <c r="H14" s="412"/>
      <c r="I14" s="412"/>
      <c r="J14" s="412"/>
      <c r="K14" s="122"/>
      <c r="L14" s="33"/>
    </row>
    <row r="15" spans="2:12" ht="15.75" customHeight="1">
      <c r="B15" s="123"/>
      <c r="C15" s="123"/>
      <c r="D15" s="123"/>
      <c r="E15" s="123"/>
      <c r="F15" s="123"/>
      <c r="G15" s="123"/>
      <c r="H15" s="123"/>
      <c r="I15" s="123"/>
      <c r="J15" s="123"/>
      <c r="K15" s="123"/>
      <c r="L15" s="33"/>
    </row>
    <row r="16" spans="1:12" ht="146.25" customHeight="1">
      <c r="A16" s="299" t="s">
        <v>419</v>
      </c>
      <c r="B16" s="411" t="s">
        <v>482</v>
      </c>
      <c r="C16" s="412"/>
      <c r="D16" s="412"/>
      <c r="E16" s="412"/>
      <c r="F16" s="412"/>
      <c r="G16" s="412"/>
      <c r="H16" s="412"/>
      <c r="I16" s="412"/>
      <c r="J16" s="412"/>
      <c r="K16" s="122"/>
      <c r="L16" s="33"/>
    </row>
    <row r="17" spans="2:12" ht="15.75" customHeight="1">
      <c r="B17" s="121"/>
      <c r="C17" s="121"/>
      <c r="D17" s="121"/>
      <c r="E17" s="121"/>
      <c r="F17" s="121"/>
      <c r="G17" s="121"/>
      <c r="H17" s="121"/>
      <c r="I17" s="121"/>
      <c r="J17" s="121"/>
      <c r="K17" s="123"/>
      <c r="L17" s="33"/>
    </row>
    <row r="18" spans="1:12" ht="15.75" customHeight="1">
      <c r="A18" s="299" t="s">
        <v>420</v>
      </c>
      <c r="B18" s="409" t="s">
        <v>496</v>
      </c>
      <c r="C18" s="410"/>
      <c r="D18" s="410"/>
      <c r="E18" s="410"/>
      <c r="F18" s="410"/>
      <c r="G18" s="410"/>
      <c r="H18" s="410"/>
      <c r="I18" s="410"/>
      <c r="J18" s="410"/>
      <c r="K18" s="123"/>
      <c r="L18" s="33"/>
    </row>
    <row r="19" spans="2:12" ht="15.75" customHeight="1">
      <c r="B19" s="410"/>
      <c r="C19" s="410"/>
      <c r="D19" s="410"/>
      <c r="E19" s="410"/>
      <c r="F19" s="410"/>
      <c r="G19" s="410"/>
      <c r="H19" s="410"/>
      <c r="I19" s="410"/>
      <c r="J19" s="410"/>
      <c r="K19" s="123"/>
      <c r="L19" s="33"/>
    </row>
    <row r="20" spans="2:12" ht="15.75" customHeight="1">
      <c r="B20" s="121" t="s">
        <v>464</v>
      </c>
      <c r="C20" s="121" t="s">
        <v>464</v>
      </c>
      <c r="D20" s="121" t="s">
        <v>464</v>
      </c>
      <c r="E20" s="121" t="s">
        <v>464</v>
      </c>
      <c r="F20" s="121" t="s">
        <v>464</v>
      </c>
      <c r="G20" s="121" t="s">
        <v>464</v>
      </c>
      <c r="H20" s="121" t="s">
        <v>464</v>
      </c>
      <c r="I20" s="121" t="s">
        <v>464</v>
      </c>
      <c r="J20" s="121" t="s">
        <v>464</v>
      </c>
      <c r="K20" s="123"/>
      <c r="L20" s="33"/>
    </row>
    <row r="21" spans="1:12" ht="35.25" customHeight="1">
      <c r="A21" s="299" t="s">
        <v>481</v>
      </c>
      <c r="B21" s="411" t="s">
        <v>535</v>
      </c>
      <c r="C21" s="412"/>
      <c r="D21" s="412"/>
      <c r="E21" s="412"/>
      <c r="F21" s="412"/>
      <c r="G21" s="412"/>
      <c r="H21" s="412"/>
      <c r="I21" s="412"/>
      <c r="J21" s="412"/>
      <c r="K21" s="122"/>
      <c r="L21" s="33"/>
    </row>
    <row r="22" spans="1:11" ht="15.75" customHeight="1">
      <c r="A22" s="299" t="s">
        <v>464</v>
      </c>
      <c r="B22" s="121" t="s">
        <v>464</v>
      </c>
      <c r="C22" s="121"/>
      <c r="D22" s="121"/>
      <c r="E22" s="121"/>
      <c r="F22" s="121"/>
      <c r="G22" s="121"/>
      <c r="H22" s="121"/>
      <c r="I22" s="121"/>
      <c r="J22" s="121"/>
      <c r="K22" s="121"/>
    </row>
    <row r="23" spans="2:11" ht="51" customHeight="1">
      <c r="B23" s="408"/>
      <c r="C23" s="408"/>
      <c r="D23" s="408"/>
      <c r="E23" s="408"/>
      <c r="F23" s="408"/>
      <c r="G23" s="408"/>
      <c r="H23" s="408"/>
      <c r="I23" s="408"/>
      <c r="J23" s="408"/>
      <c r="K23" s="121"/>
    </row>
    <row r="24" spans="2:11" ht="15.75" customHeight="1">
      <c r="B24" s="408"/>
      <c r="C24" s="408"/>
      <c r="D24" s="408"/>
      <c r="E24" s="408"/>
      <c r="F24" s="408"/>
      <c r="G24" s="408"/>
      <c r="H24" s="408"/>
      <c r="I24" s="408"/>
      <c r="J24" s="408"/>
      <c r="K24" s="121"/>
    </row>
    <row r="25" spans="2:11" ht="15.75" customHeight="1">
      <c r="B25" s="324"/>
      <c r="C25" s="324"/>
      <c r="D25" s="324"/>
      <c r="E25" s="324"/>
      <c r="F25" s="324"/>
      <c r="G25" s="324"/>
      <c r="H25" s="324"/>
      <c r="I25" s="324"/>
      <c r="J25" s="324"/>
      <c r="K25" s="121"/>
    </row>
    <row r="26" spans="2:11" ht="15.75" customHeight="1">
      <c r="B26" s="324"/>
      <c r="C26" s="324"/>
      <c r="D26" s="324"/>
      <c r="E26" s="324"/>
      <c r="F26" s="324"/>
      <c r="G26" s="324"/>
      <c r="H26" s="324"/>
      <c r="I26" s="324"/>
      <c r="J26" s="324"/>
      <c r="K26" s="121"/>
    </row>
    <row r="27" spans="2:11" ht="15.75" customHeight="1">
      <c r="B27" s="121"/>
      <c r="C27" s="121"/>
      <c r="D27" s="121"/>
      <c r="E27" s="121"/>
      <c r="F27" s="121"/>
      <c r="G27" s="121"/>
      <c r="H27" s="121"/>
      <c r="I27" s="121"/>
      <c r="J27" s="121"/>
      <c r="K27" s="121"/>
    </row>
    <row r="28" spans="2:11" ht="15.75" customHeight="1">
      <c r="B28" s="121"/>
      <c r="C28" s="121"/>
      <c r="D28" s="121"/>
      <c r="E28" s="121"/>
      <c r="F28" s="121"/>
      <c r="G28" s="121"/>
      <c r="H28" s="121"/>
      <c r="I28" s="121"/>
      <c r="J28" s="121"/>
      <c r="K28" s="121"/>
    </row>
    <row r="29" spans="2:11" ht="15.75" customHeight="1">
      <c r="B29" s="121"/>
      <c r="C29" s="121"/>
      <c r="D29" s="121"/>
      <c r="E29" s="121"/>
      <c r="F29" s="121"/>
      <c r="G29" s="121"/>
      <c r="H29" s="121"/>
      <c r="I29" s="121"/>
      <c r="J29" s="121"/>
      <c r="K29" s="121"/>
    </row>
    <row r="30" spans="2:11" ht="15.75" customHeight="1">
      <c r="B30" s="121"/>
      <c r="C30" s="121"/>
      <c r="D30" s="121"/>
      <c r="E30" s="121"/>
      <c r="F30" s="121"/>
      <c r="G30" s="121"/>
      <c r="H30" s="121"/>
      <c r="I30" s="121"/>
      <c r="J30" s="121"/>
      <c r="K30" s="121"/>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sheetData>
  <sheetProtection/>
  <mergeCells count="8">
    <mergeCell ref="B23:J24"/>
    <mergeCell ref="C1:G2"/>
    <mergeCell ref="B18:J19"/>
    <mergeCell ref="B21:J21"/>
    <mergeCell ref="B16:J16"/>
    <mergeCell ref="B14:J14"/>
    <mergeCell ref="B12:J12"/>
    <mergeCell ref="C9:H10"/>
  </mergeCells>
  <printOptions/>
  <pageMargins left="0.25" right="0.25" top="0.75" bottom="0.75" header="0.3" footer="0.3"/>
  <pageSetup fitToHeight="1" fitToWidth="1" horizontalDpi="600" verticalDpi="600" orientation="portrait" scale="84" r:id="rId2"/>
  <headerFooter>
    <oddHeader>&amp;CGA Tools for Life/ AMAC  Assistive Technology Evaluation&amp;R&amp;P of &amp;N</oddHeader>
  </headerFooter>
  <drawing r:id="rId1"/>
</worksheet>
</file>

<file path=xl/worksheets/sheet8.xml><?xml version="1.0" encoding="utf-8"?>
<worksheet xmlns="http://schemas.openxmlformats.org/spreadsheetml/2006/main" xmlns:r="http://schemas.openxmlformats.org/officeDocument/2006/relationships">
  <sheetPr>
    <tabColor rgb="FFFF0000"/>
  </sheetPr>
  <dimension ref="A1:F53"/>
  <sheetViews>
    <sheetView zoomScalePageLayoutView="0" workbookViewId="0" topLeftCell="A1">
      <selection activeCell="B11" sqref="B11"/>
    </sheetView>
  </sheetViews>
  <sheetFormatPr defaultColWidth="9.140625" defaultRowHeight="15"/>
  <cols>
    <col min="1" max="1" width="36.7109375" style="0" customWidth="1"/>
    <col min="2" max="6" width="13.7109375" style="0" customWidth="1"/>
  </cols>
  <sheetData>
    <row r="1" spans="1:6" ht="19.5" thickBot="1">
      <c r="A1" s="256" t="s">
        <v>416</v>
      </c>
      <c r="B1" s="257"/>
      <c r="C1" s="257"/>
      <c r="D1" s="257"/>
      <c r="E1" s="257"/>
      <c r="F1" s="257"/>
    </row>
    <row r="2" spans="1:6" ht="15.75">
      <c r="A2" s="254" t="s">
        <v>415</v>
      </c>
      <c r="B2" s="212" t="s">
        <v>414</v>
      </c>
      <c r="C2" s="254" t="s">
        <v>413</v>
      </c>
      <c r="D2" s="254"/>
      <c r="E2" s="255"/>
      <c r="F2" s="255"/>
    </row>
    <row r="3" spans="1:6" ht="15">
      <c r="A3" s="205" t="s">
        <v>412</v>
      </c>
      <c r="B3" s="209" t="s">
        <v>411</v>
      </c>
      <c r="C3" s="205" t="s">
        <v>410</v>
      </c>
      <c r="D3" s="206"/>
      <c r="E3" s="207"/>
      <c r="F3" s="207"/>
    </row>
    <row r="4" spans="1:6" ht="15">
      <c r="A4" s="205" t="s">
        <v>409</v>
      </c>
      <c r="B4" s="210" t="s">
        <v>408</v>
      </c>
      <c r="C4" s="208" t="s">
        <v>407</v>
      </c>
      <c r="D4" s="205"/>
      <c r="E4" s="207"/>
      <c r="F4" s="207"/>
    </row>
    <row r="5" spans="1:6" ht="15">
      <c r="A5" s="207"/>
      <c r="B5" s="211"/>
      <c r="C5" s="207"/>
      <c r="D5" s="207"/>
      <c r="E5" s="207"/>
      <c r="F5" s="207"/>
    </row>
    <row r="6" spans="1:6" ht="15">
      <c r="A6" s="218"/>
      <c r="B6" s="218"/>
      <c r="C6" s="218"/>
      <c r="D6" s="218"/>
      <c r="E6" s="218"/>
      <c r="F6" s="218"/>
    </row>
    <row r="7" spans="1:6" ht="19.5" thickBot="1">
      <c r="A7" s="253" t="s">
        <v>1</v>
      </c>
      <c r="B7" s="253"/>
      <c r="C7" s="253"/>
      <c r="D7" s="253"/>
      <c r="E7" s="253"/>
      <c r="F7" s="253"/>
    </row>
    <row r="8" spans="1:6" ht="15.75">
      <c r="A8" s="251" t="s">
        <v>392</v>
      </c>
      <c r="B8" s="252" t="s">
        <v>153</v>
      </c>
      <c r="C8" s="252" t="s">
        <v>301</v>
      </c>
      <c r="D8" s="251" t="s">
        <v>406</v>
      </c>
      <c r="E8" s="251"/>
      <c r="F8" s="251"/>
    </row>
    <row r="9" spans="1:6" ht="15">
      <c r="A9" s="214" t="s">
        <v>405</v>
      </c>
      <c r="B9" s="419" t="s">
        <v>401</v>
      </c>
      <c r="C9" s="420"/>
      <c r="D9" s="215" t="s">
        <v>403</v>
      </c>
      <c r="E9" s="213"/>
      <c r="F9" s="213"/>
    </row>
    <row r="10" spans="1:6" ht="15">
      <c r="A10" s="214" t="s">
        <v>458</v>
      </c>
      <c r="B10" s="293">
        <v>645</v>
      </c>
      <c r="C10" s="294">
        <v>840</v>
      </c>
      <c r="D10" s="215" t="s">
        <v>459</v>
      </c>
      <c r="E10" s="213"/>
      <c r="F10" s="213"/>
    </row>
    <row r="11" spans="1:6" ht="15">
      <c r="A11" s="216"/>
      <c r="B11" s="295"/>
      <c r="C11" s="296"/>
      <c r="D11" s="216"/>
      <c r="E11" s="213"/>
      <c r="F11" s="213"/>
    </row>
    <row r="12" spans="1:6" ht="15">
      <c r="A12" s="216"/>
      <c r="B12" s="295"/>
      <c r="C12" s="296"/>
      <c r="D12" s="217"/>
      <c r="E12" s="213"/>
      <c r="F12" s="213"/>
    </row>
    <row r="13" spans="1:6" ht="15">
      <c r="A13" s="216"/>
      <c r="B13" s="295"/>
      <c r="C13" s="296"/>
      <c r="D13" s="216"/>
      <c r="E13" s="213"/>
      <c r="F13" s="213"/>
    </row>
    <row r="14" spans="1:6" ht="15">
      <c r="A14" s="213"/>
      <c r="B14" s="293"/>
      <c r="C14" s="294"/>
      <c r="D14" s="213"/>
      <c r="E14" s="213"/>
      <c r="F14" s="213"/>
    </row>
    <row r="15" spans="1:6" ht="15">
      <c r="A15" s="218"/>
      <c r="B15" s="218"/>
      <c r="C15" s="218"/>
      <c r="D15" s="218"/>
      <c r="E15" s="218"/>
      <c r="F15" s="218"/>
    </row>
    <row r="16" spans="1:6" ht="19.5" thickBot="1">
      <c r="A16" s="248" t="s">
        <v>2</v>
      </c>
      <c r="B16" s="249"/>
      <c r="C16" s="249"/>
      <c r="D16" s="248"/>
      <c r="E16" s="250"/>
      <c r="F16" s="250"/>
    </row>
    <row r="17" spans="1:6" ht="15.75">
      <c r="A17" s="245" t="s">
        <v>392</v>
      </c>
      <c r="B17" s="246" t="s">
        <v>153</v>
      </c>
      <c r="C17" s="245" t="s">
        <v>301</v>
      </c>
      <c r="D17" s="247"/>
      <c r="E17" s="247"/>
      <c r="F17" s="247"/>
    </row>
    <row r="18" spans="1:6" ht="15">
      <c r="A18" s="219" t="s">
        <v>404</v>
      </c>
      <c r="B18" s="421" t="s">
        <v>401</v>
      </c>
      <c r="C18" s="422"/>
      <c r="D18" s="220" t="s">
        <v>403</v>
      </c>
      <c r="E18" s="221"/>
      <c r="F18" s="221"/>
    </row>
    <row r="19" spans="1:6" ht="15">
      <c r="A19" s="219" t="s">
        <v>453</v>
      </c>
      <c r="B19" s="291">
        <v>100</v>
      </c>
      <c r="C19" s="292">
        <v>130</v>
      </c>
      <c r="D19" s="220" t="s">
        <v>454</v>
      </c>
      <c r="E19" s="221"/>
      <c r="F19" s="221"/>
    </row>
    <row r="20" spans="1:6" ht="15">
      <c r="A20" t="s">
        <v>455</v>
      </c>
      <c r="B20" s="291">
        <v>200</v>
      </c>
      <c r="C20" s="292">
        <v>250</v>
      </c>
      <c r="D20" s="220" t="s">
        <v>454</v>
      </c>
      <c r="E20" s="221"/>
      <c r="F20" s="221"/>
    </row>
    <row r="21" spans="1:6" ht="15">
      <c r="A21" s="219" t="s">
        <v>456</v>
      </c>
      <c r="B21" s="291">
        <v>100</v>
      </c>
      <c r="C21" s="292">
        <v>130</v>
      </c>
      <c r="D21" s="220" t="s">
        <v>446</v>
      </c>
      <c r="E21" s="221"/>
      <c r="F21" s="221"/>
    </row>
    <row r="22" spans="1:6" ht="15">
      <c r="A22" s="219" t="s">
        <v>457</v>
      </c>
      <c r="B22" s="291">
        <v>150</v>
      </c>
      <c r="C22" s="292">
        <v>190</v>
      </c>
      <c r="D22" s="220" t="s">
        <v>446</v>
      </c>
      <c r="E22" s="221"/>
      <c r="F22" s="221"/>
    </row>
    <row r="23" spans="1:6" ht="15">
      <c r="A23" s="222"/>
      <c r="B23" s="223"/>
      <c r="C23" s="222"/>
      <c r="D23" s="221"/>
      <c r="E23" s="221"/>
      <c r="F23" s="221"/>
    </row>
    <row r="24" spans="1:6" ht="15">
      <c r="A24" s="218"/>
      <c r="B24" s="218"/>
      <c r="C24" s="218"/>
      <c r="D24" s="218"/>
      <c r="E24" s="218"/>
      <c r="F24" s="218"/>
    </row>
    <row r="25" spans="1:6" ht="19.5" thickBot="1">
      <c r="A25" s="244" t="s">
        <v>3</v>
      </c>
      <c r="B25" s="244"/>
      <c r="C25" s="244"/>
      <c r="D25" s="244"/>
      <c r="E25" s="244"/>
      <c r="F25" s="244"/>
    </row>
    <row r="26" spans="1:6" ht="15.75">
      <c r="A26" s="241" t="s">
        <v>392</v>
      </c>
      <c r="B26" s="242" t="s">
        <v>153</v>
      </c>
      <c r="C26" s="241" t="s">
        <v>301</v>
      </c>
      <c r="D26" s="243"/>
      <c r="E26" s="243"/>
      <c r="F26" s="243"/>
    </row>
    <row r="27" spans="1:6" ht="15">
      <c r="A27" s="227" t="s">
        <v>402</v>
      </c>
      <c r="B27" s="423" t="s">
        <v>401</v>
      </c>
      <c r="C27" s="424"/>
      <c r="D27" s="228" t="s">
        <v>400</v>
      </c>
      <c r="E27" s="229"/>
      <c r="F27" s="229"/>
    </row>
    <row r="28" spans="1:6" ht="15">
      <c r="A28" s="224" t="s">
        <v>399</v>
      </c>
      <c r="B28" s="425"/>
      <c r="C28" s="426"/>
      <c r="D28" s="204" t="s">
        <v>303</v>
      </c>
      <c r="E28" s="203"/>
      <c r="F28" s="203"/>
    </row>
    <row r="29" spans="1:6" ht="15">
      <c r="A29" s="227" t="s">
        <v>440</v>
      </c>
      <c r="B29" s="231">
        <v>260</v>
      </c>
      <c r="C29" s="232">
        <v>312</v>
      </c>
      <c r="D29" s="229"/>
      <c r="E29" s="229"/>
      <c r="F29" s="229"/>
    </row>
    <row r="30" spans="1:6" ht="15">
      <c r="A30" s="227" t="s">
        <v>441</v>
      </c>
      <c r="B30" s="231">
        <v>190</v>
      </c>
      <c r="C30" s="232">
        <v>228</v>
      </c>
      <c r="D30" s="229"/>
      <c r="E30" s="229"/>
      <c r="F30" s="229"/>
    </row>
    <row r="31" spans="1:6" ht="15">
      <c r="A31" s="227" t="s">
        <v>442</v>
      </c>
      <c r="B31" s="231">
        <v>70</v>
      </c>
      <c r="C31" s="232">
        <v>84</v>
      </c>
      <c r="D31" s="229"/>
      <c r="E31" s="229"/>
      <c r="F31" s="229"/>
    </row>
    <row r="32" spans="1:6" ht="15">
      <c r="A32" s="272" t="s">
        <v>438</v>
      </c>
      <c r="B32" s="273">
        <v>15</v>
      </c>
      <c r="C32" s="274">
        <v>18</v>
      </c>
      <c r="D32" s="275" t="s">
        <v>439</v>
      </c>
      <c r="E32" s="230"/>
      <c r="F32" s="230"/>
    </row>
    <row r="33" spans="1:6" ht="15">
      <c r="A33" s="225"/>
      <c r="B33" s="226"/>
      <c r="C33" s="225"/>
      <c r="D33" s="230"/>
      <c r="E33" s="230"/>
      <c r="F33" s="230"/>
    </row>
    <row r="34" spans="1:6" ht="15">
      <c r="A34" s="218"/>
      <c r="B34" s="218"/>
      <c r="C34" s="218"/>
      <c r="D34" s="218"/>
      <c r="E34" s="218"/>
      <c r="F34" s="218"/>
    </row>
    <row r="35" spans="1:6" ht="19.5" thickBot="1">
      <c r="A35" s="240" t="s">
        <v>5</v>
      </c>
      <c r="B35" s="240"/>
      <c r="C35" s="240"/>
      <c r="D35" s="240"/>
      <c r="E35" s="240"/>
      <c r="F35" s="240"/>
    </row>
    <row r="36" spans="1:6" ht="15.75">
      <c r="A36" s="237" t="s">
        <v>392</v>
      </c>
      <c r="B36" s="238" t="s">
        <v>153</v>
      </c>
      <c r="C36" s="238" t="s">
        <v>301</v>
      </c>
      <c r="D36" s="239"/>
      <c r="E36" s="239"/>
      <c r="F36" s="239"/>
    </row>
    <row r="37" spans="1:6" ht="15">
      <c r="A37" s="233" t="s">
        <v>398</v>
      </c>
      <c r="B37" s="234">
        <v>69</v>
      </c>
      <c r="C37" s="234">
        <v>83</v>
      </c>
      <c r="D37" s="235" t="s">
        <v>397</v>
      </c>
      <c r="E37" s="236"/>
      <c r="F37" s="236"/>
    </row>
    <row r="38" spans="1:6" ht="15">
      <c r="A38" s="236"/>
      <c r="B38" s="236"/>
      <c r="C38" s="236"/>
      <c r="D38" s="236"/>
      <c r="E38" s="236"/>
      <c r="F38" s="236"/>
    </row>
    <row r="39" spans="1:6" ht="15">
      <c r="A39" s="236"/>
      <c r="B39" s="236"/>
      <c r="C39" s="236"/>
      <c r="D39" s="236"/>
      <c r="E39" s="236"/>
      <c r="F39" s="236"/>
    </row>
    <row r="40" spans="1:6" ht="15">
      <c r="A40" s="236"/>
      <c r="B40" s="236"/>
      <c r="C40" s="236"/>
      <c r="D40" s="236"/>
      <c r="E40" s="236"/>
      <c r="F40" s="236"/>
    </row>
    <row r="41" spans="1:6" ht="15">
      <c r="A41" s="236"/>
      <c r="B41" s="236"/>
      <c r="C41" s="236"/>
      <c r="D41" s="236"/>
      <c r="E41" s="236"/>
      <c r="F41" s="236"/>
    </row>
    <row r="42" spans="1:6" ht="15">
      <c r="A42" s="236"/>
      <c r="B42" s="236"/>
      <c r="C42" s="236"/>
      <c r="D42" s="236"/>
      <c r="E42" s="236"/>
      <c r="F42" s="236"/>
    </row>
    <row r="44" spans="1:6" ht="15">
      <c r="A44" s="218"/>
      <c r="B44" s="218"/>
      <c r="C44" s="218"/>
      <c r="D44" s="218"/>
      <c r="E44" s="218"/>
      <c r="F44" s="218"/>
    </row>
    <row r="45" spans="1:6" ht="19.5" thickBot="1">
      <c r="A45" s="276" t="s">
        <v>443</v>
      </c>
      <c r="B45" s="276"/>
      <c r="C45" s="276"/>
      <c r="D45" s="276"/>
      <c r="E45" s="276"/>
      <c r="F45" s="276"/>
    </row>
    <row r="46" spans="1:6" ht="16.5" thickTop="1">
      <c r="A46" s="277" t="s">
        <v>392</v>
      </c>
      <c r="B46" s="278" t="s">
        <v>153</v>
      </c>
      <c r="C46" s="278" t="s">
        <v>301</v>
      </c>
      <c r="D46" s="279"/>
      <c r="E46" s="280"/>
      <c r="F46" s="280"/>
    </row>
    <row r="47" spans="1:6" ht="15">
      <c r="A47" s="281" t="s">
        <v>444</v>
      </c>
      <c r="B47" s="282">
        <v>20</v>
      </c>
      <c r="C47" s="282">
        <v>35</v>
      </c>
      <c r="D47" s="427" t="s">
        <v>445</v>
      </c>
      <c r="E47" s="428"/>
      <c r="F47" s="283" t="s">
        <v>446</v>
      </c>
    </row>
    <row r="48" spans="1:6" ht="15">
      <c r="A48" s="281" t="s">
        <v>447</v>
      </c>
      <c r="B48" s="282">
        <v>20</v>
      </c>
      <c r="C48" s="282">
        <v>35</v>
      </c>
      <c r="D48" s="427" t="s">
        <v>445</v>
      </c>
      <c r="E48" s="428"/>
      <c r="F48" s="283" t="s">
        <v>446</v>
      </c>
    </row>
    <row r="49" spans="1:6" ht="15">
      <c r="A49" s="281" t="s">
        <v>448</v>
      </c>
      <c r="B49" s="282"/>
      <c r="C49" s="282"/>
      <c r="D49" s="414"/>
      <c r="E49" s="415"/>
      <c r="F49" s="284"/>
    </row>
    <row r="50" spans="1:6" ht="15">
      <c r="A50" s="285"/>
      <c r="B50" s="282"/>
      <c r="C50" s="282"/>
      <c r="D50" s="414"/>
      <c r="E50" s="415"/>
      <c r="F50" s="286"/>
    </row>
    <row r="51" spans="1:6" ht="15">
      <c r="A51" s="281" t="s">
        <v>449</v>
      </c>
      <c r="B51" s="282">
        <v>200</v>
      </c>
      <c r="C51" s="282">
        <v>255</v>
      </c>
      <c r="D51" s="416" t="s">
        <v>450</v>
      </c>
      <c r="E51" s="415"/>
      <c r="F51" s="287" t="s">
        <v>446</v>
      </c>
    </row>
    <row r="52" spans="1:6" ht="15">
      <c r="A52" s="285"/>
      <c r="B52" s="282"/>
      <c r="C52" s="282"/>
      <c r="D52" s="414"/>
      <c r="E52" s="415"/>
      <c r="F52" s="286"/>
    </row>
    <row r="53" spans="1:6" ht="15">
      <c r="A53" s="288" t="s">
        <v>451</v>
      </c>
      <c r="B53" s="289">
        <v>120</v>
      </c>
      <c r="C53" s="289">
        <v>155</v>
      </c>
      <c r="D53" s="417" t="s">
        <v>452</v>
      </c>
      <c r="E53" s="418"/>
      <c r="F53" s="290" t="s">
        <v>446</v>
      </c>
    </row>
  </sheetData>
  <sheetProtection/>
  <mergeCells count="11">
    <mergeCell ref="D48:E48"/>
    <mergeCell ref="D49:E49"/>
    <mergeCell ref="D50:E50"/>
    <mergeCell ref="D51:E51"/>
    <mergeCell ref="D52:E52"/>
    <mergeCell ref="D53:E53"/>
    <mergeCell ref="B9:C9"/>
    <mergeCell ref="B18:C18"/>
    <mergeCell ref="B27:C27"/>
    <mergeCell ref="B28:C28"/>
    <mergeCell ref="D47:E47"/>
  </mergeCells>
  <hyperlinks>
    <hyperlink ref="D9" r:id="rId1" display="www.readingmadeeasy.com"/>
    <hyperlink ref="D18" r:id="rId2" display="www.readingmadeeasy.com"/>
    <hyperlink ref="D27" r:id="rId3" display="www.bagatrix.com/store.htm"/>
    <hyperlink ref="D37" r:id="rId4" display="www.inspiration.com"/>
    <hyperlink ref="D28" r:id="rId5" display="www.sdlearn.com"/>
    <hyperlink ref="B9:C9" location="'Premier AT'!A1" display="CLICK HERE FOR PRICE CHART"/>
    <hyperlink ref="B18:C18" location="'Premier AT'!A1" display="CLICK HERE FOR PRICE CHART"/>
    <hyperlink ref="B27:C27" location="Bagatrix!A1" display="CLICK HERE FOR PRICE CHART"/>
    <hyperlink ref="D32" r:id="rId6" display="www.onionmountaintech.com"/>
    <hyperlink ref="F47" r:id="rId7" display="www.amazon.com"/>
    <hyperlink ref="F48" r:id="rId8" display="www.amazon.com"/>
    <hyperlink ref="F51" r:id="rId9" display="www.amazon.com"/>
    <hyperlink ref="F53" r:id="rId10" display="www.amazon.com"/>
    <hyperlink ref="D19" r:id="rId11" display="www.nuance.com"/>
    <hyperlink ref="D20" r:id="rId12" display="www.nuance.com"/>
    <hyperlink ref="D21" r:id="rId13" display="www.amazon.com"/>
    <hyperlink ref="D22" r:id="rId14" display="www.amazon.com"/>
    <hyperlink ref="D10" r:id="rId15" display="www.enablemart.ocm"/>
  </hyperlinks>
  <printOptions/>
  <pageMargins left="0.25" right="0.25" top="0.75" bottom="0.75" header="0.3" footer="0.3"/>
  <pageSetup horizontalDpi="600" verticalDpi="600" orientation="portrait" r:id="rId16"/>
</worksheet>
</file>

<file path=xl/worksheets/sheet9.xml><?xml version="1.0" encoding="utf-8"?>
<worksheet xmlns="http://schemas.openxmlformats.org/spreadsheetml/2006/main" xmlns:r="http://schemas.openxmlformats.org/officeDocument/2006/relationships">
  <sheetPr>
    <tabColor rgb="FFC00000"/>
  </sheetPr>
  <dimension ref="A1:J40"/>
  <sheetViews>
    <sheetView zoomScalePageLayoutView="0" workbookViewId="0" topLeftCell="A25">
      <selection activeCell="H1" sqref="H1:J1"/>
    </sheetView>
  </sheetViews>
  <sheetFormatPr defaultColWidth="10.28125" defaultRowHeight="16.5" customHeight="1"/>
  <cols>
    <col min="1" max="7" width="10.28125" style="3" customWidth="1"/>
    <col min="8" max="16384" width="10.28125" style="3" customWidth="1"/>
  </cols>
  <sheetData>
    <row r="1" spans="7:10" ht="46.5" customHeight="1">
      <c r="G1" s="161"/>
      <c r="H1" s="432" t="s">
        <v>424</v>
      </c>
      <c r="I1" s="432"/>
      <c r="J1" s="432"/>
    </row>
    <row r="2" spans="1:8" s="163" customFormat="1" ht="16.5" customHeight="1">
      <c r="A2" s="437" t="s">
        <v>309</v>
      </c>
      <c r="B2" s="437"/>
      <c r="C2" s="437"/>
      <c r="D2" s="437"/>
      <c r="E2" s="437"/>
      <c r="F2" s="437"/>
      <c r="G2" s="437"/>
      <c r="H2" s="162"/>
    </row>
    <row r="4" spans="1:7" s="164" customFormat="1" ht="16.5" customHeight="1">
      <c r="A4" s="438" t="s">
        <v>310</v>
      </c>
      <c r="B4" s="438" t="s">
        <v>311</v>
      </c>
      <c r="C4" s="438"/>
      <c r="D4" s="438"/>
      <c r="E4" s="438"/>
      <c r="F4" s="438" t="s">
        <v>312</v>
      </c>
      <c r="G4" s="438" t="s">
        <v>313</v>
      </c>
    </row>
    <row r="5" spans="1:7" s="164" customFormat="1" ht="16.5" customHeight="1">
      <c r="A5" s="438"/>
      <c r="B5" s="438"/>
      <c r="C5" s="438"/>
      <c r="D5" s="438"/>
      <c r="E5" s="438"/>
      <c r="F5" s="438"/>
      <c r="G5" s="438"/>
    </row>
    <row r="6" spans="1:7" s="167" customFormat="1" ht="16.5" customHeight="1">
      <c r="A6" s="165" t="s">
        <v>314</v>
      </c>
      <c r="B6" s="436" t="s">
        <v>315</v>
      </c>
      <c r="C6" s="436"/>
      <c r="D6" s="436"/>
      <c r="E6" s="436"/>
      <c r="F6" s="166">
        <v>199.95</v>
      </c>
      <c r="G6" s="166">
        <v>120</v>
      </c>
    </row>
    <row r="7" spans="1:7" ht="16.5" customHeight="1">
      <c r="A7" s="168" t="s">
        <v>316</v>
      </c>
      <c r="B7" s="434" t="s">
        <v>317</v>
      </c>
      <c r="C7" s="434"/>
      <c r="D7" s="434"/>
      <c r="E7" s="434"/>
      <c r="F7" s="169">
        <v>69.95</v>
      </c>
      <c r="G7" s="169">
        <v>42</v>
      </c>
    </row>
    <row r="8" spans="1:7" s="167" customFormat="1" ht="16.5" customHeight="1">
      <c r="A8" s="165" t="s">
        <v>318</v>
      </c>
      <c r="B8" s="436" t="s">
        <v>319</v>
      </c>
      <c r="C8" s="436"/>
      <c r="D8" s="436"/>
      <c r="E8" s="436"/>
      <c r="F8" s="166">
        <v>149.95</v>
      </c>
      <c r="G8" s="166">
        <v>90</v>
      </c>
    </row>
    <row r="9" spans="1:7" ht="16.5" customHeight="1">
      <c r="A9" s="168" t="s">
        <v>320</v>
      </c>
      <c r="B9" s="434" t="s">
        <v>321</v>
      </c>
      <c r="C9" s="434"/>
      <c r="D9" s="434"/>
      <c r="E9" s="434"/>
      <c r="F9" s="169">
        <v>99.95</v>
      </c>
      <c r="G9" s="169">
        <v>60</v>
      </c>
    </row>
    <row r="10" spans="1:7" s="167" customFormat="1" ht="16.5" customHeight="1">
      <c r="A10" s="165" t="s">
        <v>322</v>
      </c>
      <c r="B10" s="436" t="s">
        <v>323</v>
      </c>
      <c r="C10" s="436"/>
      <c r="D10" s="436"/>
      <c r="E10" s="436"/>
      <c r="F10" s="166">
        <v>99.95</v>
      </c>
      <c r="G10" s="170">
        <v>60</v>
      </c>
    </row>
    <row r="11" spans="1:7" ht="16.5" customHeight="1">
      <c r="A11" s="168" t="s">
        <v>324</v>
      </c>
      <c r="B11" s="434" t="s">
        <v>325</v>
      </c>
      <c r="C11" s="434"/>
      <c r="D11" s="434"/>
      <c r="E11" s="434"/>
      <c r="F11" s="169">
        <v>49.95</v>
      </c>
      <c r="G11" s="171">
        <v>30</v>
      </c>
    </row>
    <row r="12" spans="1:7" s="167" customFormat="1" ht="16.5" customHeight="1">
      <c r="A12" s="165" t="s">
        <v>326</v>
      </c>
      <c r="B12" s="436" t="s">
        <v>327</v>
      </c>
      <c r="C12" s="436"/>
      <c r="D12" s="436"/>
      <c r="E12" s="436"/>
      <c r="F12" s="166">
        <v>79.95</v>
      </c>
      <c r="G12" s="170">
        <v>48</v>
      </c>
    </row>
    <row r="13" spans="1:7" ht="16.5" customHeight="1">
      <c r="A13" s="168" t="s">
        <v>328</v>
      </c>
      <c r="B13" s="434" t="s">
        <v>329</v>
      </c>
      <c r="C13" s="434"/>
      <c r="D13" s="434"/>
      <c r="E13" s="434"/>
      <c r="F13" s="169">
        <v>79.95</v>
      </c>
      <c r="G13" s="171">
        <v>48</v>
      </c>
    </row>
    <row r="14" spans="1:7" s="167" customFormat="1" ht="16.5" customHeight="1">
      <c r="A14" s="165" t="s">
        <v>330</v>
      </c>
      <c r="B14" s="436" t="s">
        <v>331</v>
      </c>
      <c r="C14" s="436"/>
      <c r="D14" s="436"/>
      <c r="E14" s="436"/>
      <c r="F14" s="166">
        <v>59.95</v>
      </c>
      <c r="G14" s="170">
        <v>36</v>
      </c>
    </row>
    <row r="15" spans="1:7" ht="16.5" customHeight="1">
      <c r="A15" s="168" t="s">
        <v>332</v>
      </c>
      <c r="B15" s="434" t="s">
        <v>333</v>
      </c>
      <c r="C15" s="434"/>
      <c r="D15" s="434"/>
      <c r="E15" s="434"/>
      <c r="F15" s="169">
        <v>89.95</v>
      </c>
      <c r="G15" s="171">
        <v>54</v>
      </c>
    </row>
    <row r="16" spans="1:7" s="167" customFormat="1" ht="16.5" customHeight="1">
      <c r="A16" s="165" t="s">
        <v>334</v>
      </c>
      <c r="B16" s="436" t="s">
        <v>335</v>
      </c>
      <c r="C16" s="436"/>
      <c r="D16" s="436"/>
      <c r="E16" s="436"/>
      <c r="F16" s="166">
        <v>39.95</v>
      </c>
      <c r="G16" s="170">
        <v>24</v>
      </c>
    </row>
    <row r="17" spans="1:7" ht="16.5" customHeight="1">
      <c r="A17" s="168" t="s">
        <v>336</v>
      </c>
      <c r="B17" s="434" t="s">
        <v>337</v>
      </c>
      <c r="C17" s="434"/>
      <c r="D17" s="434"/>
      <c r="E17" s="434"/>
      <c r="F17" s="169">
        <v>59.95</v>
      </c>
      <c r="G17" s="171">
        <v>36</v>
      </c>
    </row>
    <row r="18" spans="1:7" s="167" customFormat="1" ht="16.5" customHeight="1">
      <c r="A18" s="165" t="s">
        <v>338</v>
      </c>
      <c r="B18" s="436" t="s">
        <v>339</v>
      </c>
      <c r="C18" s="436"/>
      <c r="D18" s="436"/>
      <c r="E18" s="436"/>
      <c r="F18" s="166">
        <v>49.95</v>
      </c>
      <c r="G18" s="170">
        <v>30</v>
      </c>
    </row>
    <row r="19" spans="1:7" ht="16.5" customHeight="1">
      <c r="A19" s="168" t="s">
        <v>340</v>
      </c>
      <c r="B19" s="434" t="s">
        <v>341</v>
      </c>
      <c r="C19" s="434"/>
      <c r="D19" s="434"/>
      <c r="E19" s="434"/>
      <c r="F19" s="169">
        <v>79.95</v>
      </c>
      <c r="G19" s="171">
        <v>48</v>
      </c>
    </row>
    <row r="20" spans="1:7" s="167" customFormat="1" ht="16.5" customHeight="1">
      <c r="A20" s="165" t="s">
        <v>342</v>
      </c>
      <c r="B20" s="436" t="s">
        <v>343</v>
      </c>
      <c r="C20" s="436"/>
      <c r="D20" s="436"/>
      <c r="E20" s="436"/>
      <c r="F20" s="166">
        <v>59.95</v>
      </c>
      <c r="G20" s="170">
        <v>36</v>
      </c>
    </row>
    <row r="21" spans="1:7" ht="16.5" customHeight="1">
      <c r="A21" s="168" t="s">
        <v>344</v>
      </c>
      <c r="B21" s="434" t="s">
        <v>345</v>
      </c>
      <c r="C21" s="434"/>
      <c r="D21" s="434"/>
      <c r="E21" s="434"/>
      <c r="F21" s="169">
        <v>300</v>
      </c>
      <c r="G21" s="171">
        <v>180</v>
      </c>
    </row>
    <row r="22" spans="1:7" s="167" customFormat="1" ht="16.5" customHeight="1">
      <c r="A22" s="165" t="s">
        <v>346</v>
      </c>
      <c r="B22" s="436" t="s">
        <v>347</v>
      </c>
      <c r="C22" s="436"/>
      <c r="D22" s="436"/>
      <c r="E22" s="436"/>
      <c r="F22" s="166">
        <v>89.95</v>
      </c>
      <c r="G22" s="170">
        <v>54</v>
      </c>
    </row>
    <row r="23" spans="1:7" ht="16.5" customHeight="1">
      <c r="A23" s="168" t="s">
        <v>348</v>
      </c>
      <c r="B23" s="434" t="s">
        <v>349</v>
      </c>
      <c r="C23" s="434"/>
      <c r="D23" s="434"/>
      <c r="E23" s="434"/>
      <c r="F23" s="169">
        <v>59.95</v>
      </c>
      <c r="G23" s="171">
        <v>36</v>
      </c>
    </row>
    <row r="24" spans="1:7" s="167" customFormat="1" ht="16.5" customHeight="1">
      <c r="A24" s="165" t="s">
        <v>350</v>
      </c>
      <c r="B24" s="436" t="s">
        <v>351</v>
      </c>
      <c r="C24" s="436"/>
      <c r="D24" s="436"/>
      <c r="E24" s="436"/>
      <c r="F24" s="166">
        <v>99.95</v>
      </c>
      <c r="G24" s="170">
        <v>60</v>
      </c>
    </row>
    <row r="25" spans="1:7" ht="33.75" customHeight="1">
      <c r="A25" s="172"/>
      <c r="B25" s="433" t="s">
        <v>352</v>
      </c>
      <c r="C25" s="434"/>
      <c r="D25" s="434"/>
      <c r="E25" s="434"/>
      <c r="F25" s="169">
        <v>299.95</v>
      </c>
      <c r="G25" s="171">
        <v>180</v>
      </c>
    </row>
    <row r="26" spans="1:7" s="167" customFormat="1" ht="33" customHeight="1">
      <c r="A26" s="165" t="s">
        <v>353</v>
      </c>
      <c r="B26" s="435" t="s">
        <v>354</v>
      </c>
      <c r="C26" s="435"/>
      <c r="D26" s="435"/>
      <c r="E26" s="435"/>
      <c r="F26" s="166">
        <v>249.95</v>
      </c>
      <c r="G26" s="170">
        <v>150</v>
      </c>
    </row>
    <row r="27" spans="1:7" ht="32.25" customHeight="1">
      <c r="A27" s="168" t="s">
        <v>355</v>
      </c>
      <c r="B27" s="433" t="s">
        <v>356</v>
      </c>
      <c r="C27" s="433"/>
      <c r="D27" s="433"/>
      <c r="E27" s="433"/>
      <c r="F27" s="169">
        <v>424.95</v>
      </c>
      <c r="G27" s="171">
        <v>340</v>
      </c>
    </row>
    <row r="28" spans="1:7" s="167" customFormat="1" ht="32.25" customHeight="1">
      <c r="A28" s="165" t="s">
        <v>357</v>
      </c>
      <c r="B28" s="435" t="s">
        <v>358</v>
      </c>
      <c r="C28" s="435"/>
      <c r="D28" s="435"/>
      <c r="E28" s="435"/>
      <c r="F28" s="166">
        <v>349.95</v>
      </c>
      <c r="G28" s="170">
        <v>280</v>
      </c>
    </row>
    <row r="29" spans="1:7" ht="32.25" customHeight="1">
      <c r="A29" s="168" t="s">
        <v>359</v>
      </c>
      <c r="B29" s="433" t="s">
        <v>360</v>
      </c>
      <c r="C29" s="433"/>
      <c r="D29" s="433"/>
      <c r="E29" s="433"/>
      <c r="F29" s="171">
        <v>399.95</v>
      </c>
      <c r="G29" s="171">
        <v>240</v>
      </c>
    </row>
    <row r="30" spans="1:7" s="167" customFormat="1" ht="16.5" customHeight="1">
      <c r="A30" s="165" t="s">
        <v>361</v>
      </c>
      <c r="B30" s="435" t="s">
        <v>362</v>
      </c>
      <c r="C30" s="435"/>
      <c r="D30" s="435"/>
      <c r="E30" s="435"/>
      <c r="F30" s="170">
        <v>89.95</v>
      </c>
      <c r="G30" s="170">
        <v>54</v>
      </c>
    </row>
    <row r="31" spans="1:7" ht="16.5" customHeight="1">
      <c r="A31" s="168"/>
      <c r="B31" s="173"/>
      <c r="F31" s="169"/>
      <c r="G31" s="169"/>
    </row>
    <row r="32" spans="1:7" s="167" customFormat="1" ht="16.5" customHeight="1">
      <c r="A32" s="165"/>
      <c r="B32" s="429" t="s">
        <v>363</v>
      </c>
      <c r="C32" s="429"/>
      <c r="D32" s="429"/>
      <c r="E32" s="429"/>
      <c r="F32" s="166">
        <v>7.95</v>
      </c>
      <c r="G32" s="166">
        <v>7.95</v>
      </c>
    </row>
    <row r="33" spans="1:7" ht="16.5" customHeight="1">
      <c r="A33" s="172"/>
      <c r="B33" s="430" t="s">
        <v>364</v>
      </c>
      <c r="C33" s="430"/>
      <c r="D33" s="430"/>
      <c r="E33" s="430"/>
      <c r="F33" s="169">
        <v>14.95</v>
      </c>
      <c r="G33" s="169">
        <v>14.95</v>
      </c>
    </row>
    <row r="34" spans="1:7" s="167" customFormat="1" ht="16.5" customHeight="1">
      <c r="A34" s="174"/>
      <c r="B34" s="429" t="s">
        <v>365</v>
      </c>
      <c r="C34" s="429"/>
      <c r="D34" s="429"/>
      <c r="E34" s="429"/>
      <c r="F34" s="166">
        <v>23.95</v>
      </c>
      <c r="G34" s="166">
        <v>23.95</v>
      </c>
    </row>
    <row r="35" spans="1:5" ht="16.5" customHeight="1">
      <c r="A35" s="172"/>
      <c r="B35" s="175"/>
      <c r="C35" s="175"/>
      <c r="D35" s="175"/>
      <c r="E35" s="175"/>
    </row>
    <row r="36" spans="1:7" s="167" customFormat="1" ht="16.5" customHeight="1">
      <c r="A36" s="431" t="s">
        <v>366</v>
      </c>
      <c r="B36" s="431"/>
      <c r="C36" s="431"/>
      <c r="D36" s="431"/>
      <c r="E36" s="431"/>
      <c r="F36" s="431"/>
      <c r="G36" s="431"/>
    </row>
    <row r="38" spans="1:7" s="177" customFormat="1" ht="16.5" customHeight="1">
      <c r="A38" s="176" t="s">
        <v>367</v>
      </c>
      <c r="B38" s="176"/>
      <c r="C38" s="176" t="s">
        <v>368</v>
      </c>
      <c r="D38" s="176"/>
      <c r="E38" s="176" t="s">
        <v>369</v>
      </c>
      <c r="F38" s="176"/>
      <c r="G38" s="176"/>
    </row>
    <row r="39" spans="1:7" s="177" customFormat="1" ht="16.5" customHeight="1">
      <c r="A39" s="176" t="s">
        <v>370</v>
      </c>
      <c r="B39" s="176"/>
      <c r="C39" s="176" t="s">
        <v>371</v>
      </c>
      <c r="D39" s="176"/>
      <c r="E39" s="176" t="s">
        <v>372</v>
      </c>
      <c r="F39" s="176"/>
      <c r="G39" s="176"/>
    </row>
    <row r="40" spans="1:7" s="177" customFormat="1" ht="16.5" customHeight="1">
      <c r="A40" s="176" t="s">
        <v>373</v>
      </c>
      <c r="B40" s="176"/>
      <c r="C40" s="176" t="s">
        <v>374</v>
      </c>
      <c r="D40" s="176"/>
      <c r="E40" s="176" t="s">
        <v>375</v>
      </c>
      <c r="F40" s="176"/>
      <c r="G40" s="176"/>
    </row>
  </sheetData>
  <sheetProtection/>
  <mergeCells count="35">
    <mergeCell ref="A2:G2"/>
    <mergeCell ref="A4:A5"/>
    <mergeCell ref="B4:E5"/>
    <mergeCell ref="F4:F5"/>
    <mergeCell ref="G4:G5"/>
    <mergeCell ref="B6:E6"/>
    <mergeCell ref="B7:E7"/>
    <mergeCell ref="B8:E8"/>
    <mergeCell ref="B9:E9"/>
    <mergeCell ref="B10:E10"/>
    <mergeCell ref="B11:E11"/>
    <mergeCell ref="B12:E12"/>
    <mergeCell ref="B13:E13"/>
    <mergeCell ref="B14:E14"/>
    <mergeCell ref="B15:E15"/>
    <mergeCell ref="B16:E16"/>
    <mergeCell ref="B17:E17"/>
    <mergeCell ref="B18:E18"/>
    <mergeCell ref="B30:E30"/>
    <mergeCell ref="B19:E19"/>
    <mergeCell ref="B20:E20"/>
    <mergeCell ref="B21:E21"/>
    <mergeCell ref="B22:E22"/>
    <mergeCell ref="B23:E23"/>
    <mergeCell ref="B24:E24"/>
    <mergeCell ref="B32:E32"/>
    <mergeCell ref="B33:E33"/>
    <mergeCell ref="B34:E34"/>
    <mergeCell ref="A36:G36"/>
    <mergeCell ref="H1:J1"/>
    <mergeCell ref="B25:E25"/>
    <mergeCell ref="B26:E26"/>
    <mergeCell ref="B27:E27"/>
    <mergeCell ref="B28:E28"/>
    <mergeCell ref="B29:E29"/>
  </mergeCells>
  <hyperlinks>
    <hyperlink ref="H1:J1" location="Pricing!A1" display="RETURN TO PRICE LIST"/>
  </hyperlink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Kristen McNally</dc:creator>
  <cp:keywords/>
  <dc:description/>
  <cp:lastModifiedBy>Rust, Martha E</cp:lastModifiedBy>
  <cp:lastPrinted>2013-05-23T14:16:00Z</cp:lastPrinted>
  <dcterms:created xsi:type="dcterms:W3CDTF">2008-02-12T15:56:48Z</dcterms:created>
  <dcterms:modified xsi:type="dcterms:W3CDTF">2016-09-19T20:33:38Z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